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ehondt\Downloads\"/>
    </mc:Choice>
  </mc:AlternateContent>
  <xr:revisionPtr revIDLastSave="0" documentId="13_ncr:1_{49E6679E-A40E-4E65-BFC5-15F0A13B3A1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inancieel plan" sheetId="1" r:id="rId1"/>
    <sheet name="Projectafrekening" sheetId="2" r:id="rId2"/>
    <sheet name="Staving kosten" sheetId="3" r:id="rId3"/>
  </sheets>
  <externalReferences>
    <externalReference r:id="rId4"/>
  </externalReferences>
  <definedNames>
    <definedName name="BTWPCT">[1]DATA1!$B$1:$B$4</definedName>
    <definedName name="BtwStatus">[1]DATA1!$A$1:$A$4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2" i="3" l="1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C12" i="3"/>
  <c r="H78" i="3" l="1"/>
  <c r="I78" i="3" s="1"/>
  <c r="H79" i="3"/>
  <c r="I79" i="3" s="1"/>
  <c r="H87" i="3"/>
  <c r="I87" i="3" s="1"/>
  <c r="H95" i="3"/>
  <c r="I95" i="3" s="1"/>
  <c r="H103" i="3"/>
  <c r="I103" i="3" s="1"/>
  <c r="H119" i="3"/>
  <c r="I119" i="3" s="1"/>
  <c r="H90" i="3"/>
  <c r="I90" i="3" s="1"/>
  <c r="H94" i="3"/>
  <c r="I94" i="3" s="1"/>
  <c r="H98" i="3"/>
  <c r="I98" i="3" s="1"/>
  <c r="H102" i="3"/>
  <c r="I102" i="3" s="1"/>
  <c r="H106" i="3"/>
  <c r="I106" i="3" s="1"/>
  <c r="H110" i="3"/>
  <c r="I110" i="3" s="1"/>
  <c r="H114" i="3"/>
  <c r="I114" i="3" s="1"/>
  <c r="H118" i="3"/>
  <c r="I118" i="3" s="1"/>
  <c r="H122" i="3"/>
  <c r="I122" i="3" s="1"/>
  <c r="H126" i="3"/>
  <c r="I126" i="3" s="1"/>
  <c r="H130" i="3"/>
  <c r="I130" i="3" s="1"/>
  <c r="H134" i="3"/>
  <c r="I134" i="3" s="1"/>
  <c r="H86" i="3"/>
  <c r="I86" i="3" s="1"/>
  <c r="H74" i="3"/>
  <c r="I74" i="3" s="1"/>
  <c r="H82" i="3"/>
  <c r="I82" i="3" s="1"/>
  <c r="H133" i="3"/>
  <c r="I133" i="3" s="1"/>
  <c r="H125" i="3"/>
  <c r="I125" i="3" s="1"/>
  <c r="H117" i="3"/>
  <c r="I117" i="3" s="1"/>
  <c r="H109" i="3"/>
  <c r="I109" i="3" s="1"/>
  <c r="H101" i="3"/>
  <c r="I101" i="3" s="1"/>
  <c r="H93" i="3"/>
  <c r="I93" i="3" s="1"/>
  <c r="H84" i="3"/>
  <c r="I84" i="3" s="1"/>
  <c r="H129" i="3"/>
  <c r="H121" i="3"/>
  <c r="I121" i="3" s="1"/>
  <c r="H113" i="3"/>
  <c r="I113" i="3" s="1"/>
  <c r="H105" i="3"/>
  <c r="I105" i="3" s="1"/>
  <c r="H97" i="3"/>
  <c r="I97" i="3" s="1"/>
  <c r="H89" i="3"/>
  <c r="I89" i="3" s="1"/>
  <c r="H83" i="3"/>
  <c r="I83" i="3" s="1"/>
  <c r="H77" i="3"/>
  <c r="I77" i="3" s="1"/>
  <c r="I129" i="3"/>
  <c r="H88" i="3"/>
  <c r="I88" i="3" s="1"/>
  <c r="H76" i="3"/>
  <c r="I76" i="3" s="1"/>
  <c r="H132" i="3"/>
  <c r="I132" i="3" s="1"/>
  <c r="H128" i="3"/>
  <c r="I128" i="3" s="1"/>
  <c r="H124" i="3"/>
  <c r="I124" i="3" s="1"/>
  <c r="H120" i="3"/>
  <c r="I120" i="3" s="1"/>
  <c r="H116" i="3"/>
  <c r="I116" i="3" s="1"/>
  <c r="H112" i="3"/>
  <c r="I112" i="3" s="1"/>
  <c r="H108" i="3"/>
  <c r="I108" i="3" s="1"/>
  <c r="H104" i="3"/>
  <c r="I104" i="3" s="1"/>
  <c r="H100" i="3"/>
  <c r="I100" i="3" s="1"/>
  <c r="H96" i="3"/>
  <c r="I96" i="3" s="1"/>
  <c r="H92" i="3"/>
  <c r="H75" i="3"/>
  <c r="I75" i="3" s="1"/>
  <c r="H81" i="3"/>
  <c r="I81" i="3" s="1"/>
  <c r="H135" i="3"/>
  <c r="I135" i="3" s="1"/>
  <c r="H131" i="3"/>
  <c r="I131" i="3" s="1"/>
  <c r="H127" i="3"/>
  <c r="I127" i="3" s="1"/>
  <c r="H123" i="3"/>
  <c r="I123" i="3" s="1"/>
  <c r="H115" i="3"/>
  <c r="I115" i="3" s="1"/>
  <c r="H111" i="3"/>
  <c r="I111" i="3" s="1"/>
  <c r="H107" i="3"/>
  <c r="I107" i="3" s="1"/>
  <c r="H99" i="3"/>
  <c r="I99" i="3" s="1"/>
  <c r="H91" i="3"/>
  <c r="I91" i="3" s="1"/>
  <c r="H80" i="3"/>
  <c r="I80" i="3" s="1"/>
  <c r="H73" i="3"/>
  <c r="I73" i="3" s="1"/>
  <c r="H85" i="3"/>
  <c r="I85" i="3" s="1"/>
  <c r="H72" i="3"/>
  <c r="I72" i="3" s="1"/>
  <c r="I92" i="3"/>
  <c r="H30" i="3"/>
  <c r="I30" i="3" s="1"/>
  <c r="H38" i="3"/>
  <c r="I38" i="3" s="1"/>
  <c r="H46" i="3"/>
  <c r="I46" i="3" s="1"/>
  <c r="H63" i="3"/>
  <c r="I63" i="3" s="1"/>
  <c r="H31" i="3"/>
  <c r="I31" i="3" s="1"/>
  <c r="H29" i="3"/>
  <c r="I29" i="3" s="1"/>
  <c r="H37" i="3"/>
  <c r="I37" i="3" s="1"/>
  <c r="H39" i="3"/>
  <c r="I39" i="3" s="1"/>
  <c r="H53" i="3"/>
  <c r="I53" i="3" s="1"/>
  <c r="H60" i="3"/>
  <c r="I60" i="3" s="1"/>
  <c r="H19" i="3"/>
  <c r="I19" i="3" s="1"/>
  <c r="H61" i="3"/>
  <c r="I61" i="3" s="1"/>
  <c r="H20" i="3"/>
  <c r="I20" i="3" s="1"/>
  <c r="H47" i="3"/>
  <c r="I47" i="3" s="1"/>
  <c r="H54" i="3"/>
  <c r="I54" i="3" s="1"/>
  <c r="H35" i="3"/>
  <c r="I35" i="3" s="1"/>
  <c r="H55" i="3"/>
  <c r="I55" i="3" s="1"/>
  <c r="H70" i="3"/>
  <c r="I70" i="3" s="1"/>
  <c r="H22" i="3"/>
  <c r="I22" i="3" s="1"/>
  <c r="H36" i="3"/>
  <c r="I36" i="3" s="1"/>
  <c r="H23" i="3"/>
  <c r="I23" i="3" s="1"/>
  <c r="H71" i="3"/>
  <c r="I71" i="3" s="1"/>
  <c r="H44" i="3"/>
  <c r="I44" i="3" s="1"/>
  <c r="H21" i="3"/>
  <c r="I21" i="3" s="1"/>
  <c r="H27" i="3"/>
  <c r="I27" i="3" s="1"/>
  <c r="H68" i="3"/>
  <c r="I68" i="3" s="1"/>
  <c r="H28" i="3"/>
  <c r="I28" i="3" s="1"/>
  <c r="H45" i="3"/>
  <c r="I45" i="3" s="1"/>
  <c r="H62" i="3"/>
  <c r="I62" i="3" s="1"/>
  <c r="H52" i="3"/>
  <c r="I52" i="3" s="1"/>
  <c r="H69" i="3"/>
  <c r="I69" i="3" s="1"/>
  <c r="H18" i="3"/>
  <c r="I18" i="3" s="1"/>
  <c r="H26" i="3"/>
  <c r="I26" i="3" s="1"/>
  <c r="H34" i="3"/>
  <c r="I34" i="3" s="1"/>
  <c r="H42" i="3"/>
  <c r="I42" i="3" s="1"/>
  <c r="H50" i="3"/>
  <c r="I50" i="3" s="1"/>
  <c r="H58" i="3"/>
  <c r="I58" i="3" s="1"/>
  <c r="H66" i="3"/>
  <c r="I66" i="3" s="1"/>
  <c r="H16" i="3"/>
  <c r="I16" i="3" s="1"/>
  <c r="H24" i="3"/>
  <c r="I24" i="3" s="1"/>
  <c r="H32" i="3"/>
  <c r="I32" i="3" s="1"/>
  <c r="H40" i="3"/>
  <c r="I40" i="3" s="1"/>
  <c r="H48" i="3"/>
  <c r="I48" i="3" s="1"/>
  <c r="H56" i="3"/>
  <c r="I56" i="3" s="1"/>
  <c r="H64" i="3"/>
  <c r="I64" i="3" s="1"/>
  <c r="H43" i="3"/>
  <c r="I43" i="3" s="1"/>
  <c r="H51" i="3"/>
  <c r="I51" i="3" s="1"/>
  <c r="H59" i="3"/>
  <c r="I59" i="3" s="1"/>
  <c r="H67" i="3"/>
  <c r="I67" i="3" s="1"/>
  <c r="H17" i="3"/>
  <c r="I17" i="3" s="1"/>
  <c r="H25" i="3"/>
  <c r="I25" i="3" s="1"/>
  <c r="H33" i="3"/>
  <c r="I33" i="3" s="1"/>
  <c r="H41" i="3"/>
  <c r="I41" i="3" s="1"/>
  <c r="H49" i="3"/>
  <c r="I49" i="3" s="1"/>
  <c r="H57" i="3"/>
  <c r="I57" i="3" s="1"/>
  <c r="H65" i="3"/>
  <c r="I65" i="3" s="1"/>
  <c r="I10" i="3" l="1"/>
  <c r="C19" i="1" l="1"/>
  <c r="C21" i="1" l="1"/>
  <c r="C5" i="1" s="1"/>
</calcChain>
</file>

<file path=xl/sharedStrings.xml><?xml version="1.0" encoding="utf-8"?>
<sst xmlns="http://schemas.openxmlformats.org/spreadsheetml/2006/main" count="79" uniqueCount="71">
  <si>
    <t>Projectnaam</t>
  </si>
  <si>
    <t>Aankoop materialen</t>
  </si>
  <si>
    <t>Huur materialen</t>
  </si>
  <si>
    <t>Vervoerskosten</t>
  </si>
  <si>
    <t>Kennis opdoen (seminaries, studiedagen, enz.)</t>
  </si>
  <si>
    <t>Licenties</t>
  </si>
  <si>
    <r>
      <t>Totaal kosten</t>
    </r>
    <r>
      <rPr>
        <sz val="11"/>
        <color rgb="FF000000"/>
        <rFont val="Calibri"/>
        <family val="2"/>
        <scheme val="minor"/>
      </rPr>
      <t xml:space="preserve">:    </t>
    </r>
  </si>
  <si>
    <t>Honoraria en vergoedingen</t>
  </si>
  <si>
    <t>Communicatie, promotie, kennis delen</t>
  </si>
  <si>
    <t xml:space="preserve">Belangrijk: </t>
  </si>
  <si>
    <t>Andere: …</t>
  </si>
  <si>
    <t xml:space="preserve">- Als je in de loop van je project significant andere uitgaven wil doen dan wat je in het financieel plan voorzien had, dan dien je dat voorafgaand te melden. </t>
  </si>
  <si>
    <t>Uitgaven*</t>
  </si>
  <si>
    <t>bedrag</t>
  </si>
  <si>
    <t>Inkomsten</t>
  </si>
  <si>
    <t>Subsidies</t>
  </si>
  <si>
    <t>Sponsoring</t>
  </si>
  <si>
    <t>Verzekering</t>
  </si>
  <si>
    <t>Andere</t>
  </si>
  <si>
    <t>TOTAAL VERANTWOORDE PROJECTKOSTEN :</t>
  </si>
  <si>
    <t>Ja</t>
  </si>
  <si>
    <t>aftrekbaarheid:</t>
  </si>
  <si>
    <t>Nr.</t>
  </si>
  <si>
    <t>Datum</t>
  </si>
  <si>
    <t>Bedrag incl. BTW</t>
  </si>
  <si>
    <t>BTW % 
(kies uit drop-down menu)</t>
  </si>
  <si>
    <t>BTW bedrag</t>
  </si>
  <si>
    <t>niet-aftrekbare
BTW</t>
  </si>
  <si>
    <t>Totale subsidiabele kost:</t>
  </si>
  <si>
    <t>Andere kosten</t>
  </si>
  <si>
    <t>Drukwerk</t>
  </si>
  <si>
    <t>Energie</t>
  </si>
  <si>
    <t>Erelonen</t>
  </si>
  <si>
    <t>Huur</t>
  </si>
  <si>
    <t>Kantoormateriaal</t>
  </si>
  <si>
    <t>Lidgeld/Abonnement</t>
  </si>
  <si>
    <t>Materiaal voor activiteiten</t>
  </si>
  <si>
    <t>Onderhoud</t>
  </si>
  <si>
    <t>Telefoon</t>
  </si>
  <si>
    <t>Vorming</t>
  </si>
  <si>
    <t>- Conform artikel 8 van het toelagereglement dien je na afloop van het project de gemaakte kosten te documenteren. Ook de 10% eigen of andere inbreng dient  aangetoond te worden. Kosten die niet bewezen worden, kunnen worden teruggevorderd.</t>
  </si>
  <si>
    <t>Naam aanvrager</t>
  </si>
  <si>
    <t>Kennis opdoen</t>
  </si>
  <si>
    <t>Communicatie</t>
  </si>
  <si>
    <t xml:space="preserve">Honoraria en vergoedingen </t>
  </si>
  <si>
    <t>Eigen inbreng</t>
  </si>
  <si>
    <t xml:space="preserve">*Exclusief recupereerbare BTW </t>
  </si>
  <si>
    <t>- Dit sjabloon is een hulpmiddel om je financieel plan op te stellen. De voorgestelde kostenposten kunnen aangepast worden naar gelang het project.</t>
  </si>
  <si>
    <t>Documentnummer, omschrijving (wat, waarom, doel, enz.)</t>
  </si>
  <si>
    <t>Toegekende toelage</t>
  </si>
  <si>
    <t>Bewaar de bewijsstukken zodat een bijkomende controle op vraag van stad Leuven mogelijk is (artikel 6 van de wet van 14 november 1983).</t>
  </si>
  <si>
    <t xml:space="preserve">Vul enkel de gele cellen in. De grijze cellen worden automatisch ingevuld. </t>
  </si>
  <si>
    <t>BTW-plichtig</t>
  </si>
  <si>
    <t xml:space="preserve">Kies in het drop-down menu de juiste btw-status van je organisatie. </t>
  </si>
  <si>
    <r>
      <t xml:space="preserve">TOTALE PROJECTKOST </t>
    </r>
    <r>
      <rPr>
        <sz val="11"/>
        <color rgb="FF000000"/>
        <rFont val="Calibri"/>
        <family val="2"/>
        <scheme val="minor"/>
      </rPr>
      <t>(omschrijf alle concrete kosten)</t>
    </r>
  </si>
  <si>
    <t>- Artikel 5 - §6 van het toelagereglement beschrijft de kosten die wel/ niet in aanmerking komen</t>
  </si>
  <si>
    <r>
      <t xml:space="preserve">Projectafrekening
</t>
    </r>
    <r>
      <rPr>
        <b/>
        <sz val="12"/>
        <color theme="1"/>
        <rFont val="Calibri"/>
        <family val="2"/>
        <scheme val="minor"/>
      </rPr>
      <t>Innovatieve projecten van en voor Leuvense scholen</t>
    </r>
  </si>
  <si>
    <r>
      <t xml:space="preserve">FINANCIEEL PLAN 
</t>
    </r>
    <r>
      <rPr>
        <b/>
        <sz val="12"/>
        <color theme="1"/>
        <rFont val="Calibri"/>
        <family val="2"/>
        <scheme val="minor"/>
      </rPr>
      <t>Innovatieve projecten van en voor Leuvense scholen</t>
    </r>
  </si>
  <si>
    <r>
      <t>EIGEN INBRENG OF ANDERE INKOMSTEN</t>
    </r>
    <r>
      <rPr>
        <sz val="11"/>
        <color rgb="FF000000"/>
        <rFont val="Calibri"/>
        <family val="2"/>
        <scheme val="minor"/>
      </rPr>
      <t xml:space="preserve"> </t>
    </r>
  </si>
  <si>
    <r>
      <t>GEVRAAGDE TOELAGE</t>
    </r>
    <r>
      <rPr>
        <sz val="11"/>
        <color rgb="FF000000"/>
        <rFont val="Calibri"/>
        <family val="2"/>
        <scheme val="minor"/>
      </rPr>
      <t xml:space="preserve"> (automatisch berekend)</t>
    </r>
  </si>
  <si>
    <t xml:space="preserve">Totaal: </t>
  </si>
  <si>
    <t>Dit sjabloon is een hulpmiddel om de projectafrekening toe te lichten. De voorgestelde kostenposten kunnen aangepast worden naar gelang het project. Gebruik dezelfde kostenposten als van je financieel plan.</t>
  </si>
  <si>
    <r>
      <rPr>
        <i/>
        <sz val="11"/>
        <color rgb="FF0070C0"/>
        <rFont val="Calibri"/>
        <family val="2"/>
        <scheme val="minor"/>
      </rPr>
      <t>Vul de gele velden in. De blauwe velden worden automatisch berekend.</t>
    </r>
    <r>
      <rPr>
        <i/>
        <sz val="11"/>
        <color theme="1"/>
        <rFont val="Calibri"/>
        <family val="2"/>
        <scheme val="minor"/>
      </rPr>
      <t xml:space="preserve">
</t>
    </r>
  </si>
  <si>
    <r>
      <t xml:space="preserve">Gevraagde subsidie </t>
    </r>
    <r>
      <rPr>
        <sz val="11"/>
        <color theme="1"/>
        <rFont val="Calibri"/>
        <family val="2"/>
        <scheme val="minor"/>
      </rPr>
      <t>(automatisch berekend)</t>
    </r>
  </si>
  <si>
    <r>
      <t xml:space="preserve">Staving kosten
</t>
    </r>
    <r>
      <rPr>
        <b/>
        <sz val="12"/>
        <color theme="1"/>
        <rFont val="Calibri"/>
        <family val="2"/>
      </rPr>
      <t>Innovatieve projecten van en voor Leuvense scholen</t>
    </r>
  </si>
  <si>
    <r>
      <rPr>
        <b/>
        <sz val="11"/>
        <rFont val="Calibri"/>
        <family val="2"/>
      </rPr>
      <t>Begunstigde (</t>
    </r>
    <r>
      <rPr>
        <sz val="11"/>
        <rFont val="Calibri"/>
        <family val="2"/>
      </rPr>
      <t>organisatie/natuurlijk persoon)</t>
    </r>
  </si>
  <si>
    <t>Leverancier/Personeelskost</t>
  </si>
  <si>
    <r>
      <t xml:space="preserve">- Omschrijf in de tabel </t>
    </r>
    <r>
      <rPr>
        <b/>
        <sz val="11"/>
        <color rgb="FF0070C0"/>
        <rFont val="Calibri"/>
        <family val="2"/>
        <scheme val="minor"/>
      </rPr>
      <t>voldoende gedetailleerd</t>
    </r>
    <r>
      <rPr>
        <sz val="11"/>
        <color rgb="FF0070C0"/>
        <rFont val="Calibri"/>
        <family val="2"/>
        <scheme val="minor"/>
      </rPr>
      <t xml:space="preserve"> de kosten die je denkt te maken</t>
    </r>
  </si>
  <si>
    <r>
      <t xml:space="preserve">- Je mag </t>
    </r>
    <r>
      <rPr>
        <b/>
        <sz val="11"/>
        <color rgb="FF0070C0"/>
        <rFont val="Calibri"/>
        <family val="2"/>
        <scheme val="minor"/>
      </rPr>
      <t xml:space="preserve">max 40% van het totale aangevraagde subsidiebedrag </t>
    </r>
    <r>
      <rPr>
        <sz val="11"/>
        <color rgb="FF0070C0"/>
        <rFont val="Calibri"/>
        <family val="2"/>
        <scheme val="minor"/>
      </rPr>
      <t xml:space="preserve">gebruiken </t>
    </r>
    <r>
      <rPr>
        <b/>
        <sz val="11"/>
        <color rgb="FF0070C0"/>
        <rFont val="Calibri"/>
        <family val="2"/>
        <scheme val="minor"/>
      </rPr>
      <t>voor investeringen</t>
    </r>
    <r>
      <rPr>
        <sz val="11"/>
        <color rgb="FF0070C0"/>
        <rFont val="Calibri"/>
        <family val="2"/>
        <scheme val="minor"/>
      </rPr>
      <t xml:space="preserve"> boven 500 euro (goederen kopen die voor langere termijn bruikbaar zijn).</t>
    </r>
  </si>
  <si>
    <r>
      <t xml:space="preserve">- De </t>
    </r>
    <r>
      <rPr>
        <b/>
        <sz val="11"/>
        <color rgb="FF0070C0"/>
        <rFont val="Calibri"/>
        <family val="2"/>
        <scheme val="minor"/>
      </rPr>
      <t>'eigen of andere inkomsten' bedragen minimaal 10% v</t>
    </r>
    <r>
      <rPr>
        <sz val="11"/>
        <color rgb="FF0070C0"/>
        <rFont val="Calibri"/>
        <family val="2"/>
        <scheme val="minor"/>
      </rPr>
      <t xml:space="preserve">an de </t>
    </r>
    <r>
      <rPr>
        <u/>
        <sz val="11"/>
        <color rgb="FF0070C0"/>
        <rFont val="Calibri"/>
        <family val="2"/>
        <scheme val="minor"/>
      </rPr>
      <t xml:space="preserve">totale </t>
    </r>
    <r>
      <rPr>
        <sz val="11"/>
        <color rgb="FF0070C0"/>
        <rFont val="Calibri"/>
        <family val="2"/>
        <scheme val="minor"/>
      </rPr>
      <t xml:space="preserve">projectkost. De aangevraagde toelage bedraagt dus maximaal 90% van de totale projectkost. </t>
    </r>
  </si>
  <si>
    <t>- Het documenteren van de gemaakte kosten achteraf doe je via de sjablonen in de onderstaande twee tabs.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</si>
</sst>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€&quot;_-;\-* #,##0.00\ &quot;€&quot;_-;_-* &quot;-&quot;??\ &quot;€&quot;_-;_-@_-"/>
    <numFmt numFmtId="165" formatCode="#,##0.00\ &quot;€&quot;;[Red]#,##0.00\ &quot;€&quot;"/>
    <numFmt numFmtId="166" formatCode="#,##0.0\ &quot;€&quot;;[Red]#,##0.0\ &quot;€&quot;"/>
    <numFmt numFmtId="167" formatCode="_ [$€-813]\ * #,##0.00_ ;_ [$€-813]\ * \-#,##0.00_ ;_ [$€-813]\ * &quot;-&quot;??_ ;_ @_ "/>
  </numFmts>
  <fonts count="39">
    <font>
      <sz val="11"/>
      <color theme="1"/>
      <name val="Calibri"/>
      <family val="2"/>
      <scheme val="minor"/>
    </font>
    <font>
      <sz val="11"/>
      <color indexed="8"/>
      <name val="Helvetica Neue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i/>
      <sz val="1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1"/>
      <name val="Calibri"/>
      <family val="2"/>
    </font>
    <font>
      <sz val="11"/>
      <color rgb="FF0070C0"/>
      <name val="Calibri"/>
      <family val="2"/>
    </font>
    <font>
      <b/>
      <sz val="10"/>
      <color rgb="FF0070C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5">
    <xf numFmtId="0" fontId="0" fillId="0" borderId="0"/>
    <xf numFmtId="0" fontId="1" fillId="0" borderId="0" applyNumberFormat="0" applyFill="0" applyBorder="0" applyProtection="0">
      <alignment vertical="top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3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0" applyFont="1" applyAlignment="1">
      <alignment vertical="center" wrapText="1"/>
    </xf>
    <xf numFmtId="3" fontId="9" fillId="0" borderId="2" xfId="1" applyNumberFormat="1" applyFont="1" applyBorder="1" applyAlignment="1"/>
    <xf numFmtId="165" fontId="9" fillId="0" borderId="0" xfId="1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/>
    <xf numFmtId="0" fontId="7" fillId="0" borderId="0" xfId="1" applyFont="1" applyBorder="1" applyAlignment="1"/>
    <xf numFmtId="0" fontId="7" fillId="0" borderId="2" xfId="1" applyFont="1" applyBorder="1" applyAlignment="1"/>
    <xf numFmtId="0" fontId="7" fillId="0" borderId="2" xfId="1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9" fillId="0" borderId="3" xfId="1" applyFont="1" applyFill="1" applyBorder="1" applyAlignment="1"/>
    <xf numFmtId="165" fontId="0" fillId="0" borderId="4" xfId="0" applyNumberFormat="1" applyBorder="1"/>
    <xf numFmtId="165" fontId="0" fillId="0" borderId="0" xfId="0" applyNumberFormat="1"/>
    <xf numFmtId="0" fontId="0" fillId="0" borderId="2" xfId="0" applyBorder="1" applyAlignment="1">
      <alignment wrapText="1"/>
    </xf>
    <xf numFmtId="165" fontId="0" fillId="0" borderId="2" xfId="0" applyNumberFormat="1" applyBorder="1"/>
    <xf numFmtId="3" fontId="7" fillId="0" borderId="1" xfId="1" applyNumberFormat="1" applyFont="1" applyBorder="1" applyAlignment="1"/>
    <xf numFmtId="14" fontId="8" fillId="0" borderId="11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right"/>
    </xf>
    <xf numFmtId="0" fontId="4" fillId="0" borderId="0" xfId="0" applyFont="1"/>
    <xf numFmtId="0" fontId="14" fillId="0" borderId="12" xfId="0" applyFont="1" applyBorder="1"/>
    <xf numFmtId="0" fontId="12" fillId="0" borderId="12" xfId="0" applyFont="1" applyBorder="1"/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14" fillId="0" borderId="0" xfId="0" applyFont="1"/>
    <xf numFmtId="0" fontId="17" fillId="0" borderId="12" xfId="0" applyFont="1" applyBorder="1"/>
    <xf numFmtId="0" fontId="18" fillId="0" borderId="12" xfId="0" applyFont="1" applyBorder="1"/>
    <xf numFmtId="0" fontId="19" fillId="0" borderId="0" xfId="0" applyFont="1"/>
    <xf numFmtId="0" fontId="16" fillId="0" borderId="0" xfId="0" quotePrefix="1" applyFont="1"/>
    <xf numFmtId="0" fontId="20" fillId="0" borderId="0" xfId="0" quotePrefix="1" applyFont="1"/>
    <xf numFmtId="166" fontId="7" fillId="3" borderId="24" xfId="1" applyNumberFormat="1" applyFont="1" applyFill="1" applyBorder="1" applyAlignment="1">
      <alignment horizontal="center"/>
    </xf>
    <xf numFmtId="166" fontId="7" fillId="3" borderId="25" xfId="1" applyNumberFormat="1" applyFont="1" applyFill="1" applyBorder="1" applyAlignment="1">
      <alignment horizontal="center"/>
    </xf>
    <xf numFmtId="166" fontId="7" fillId="3" borderId="25" xfId="1" applyNumberFormat="1" applyFont="1" applyFill="1" applyBorder="1" applyAlignment="1">
      <alignment horizontal="center" wrapText="1"/>
    </xf>
    <xf numFmtId="166" fontId="7" fillId="3" borderId="26" xfId="1" applyNumberFormat="1" applyFont="1" applyFill="1" applyBorder="1" applyAlignment="1">
      <alignment horizontal="center"/>
    </xf>
    <xf numFmtId="166" fontId="21" fillId="6" borderId="10" xfId="1" applyNumberFormat="1" applyFont="1" applyFill="1" applyBorder="1" applyAlignment="1">
      <alignment horizontal="center"/>
    </xf>
    <xf numFmtId="166" fontId="22" fillId="6" borderId="10" xfId="1" applyNumberFormat="1" applyFont="1" applyFill="1" applyBorder="1" applyAlignment="1">
      <alignment horizontal="center"/>
    </xf>
    <xf numFmtId="166" fontId="21" fillId="3" borderId="10" xfId="1" applyNumberFormat="1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1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15" fillId="0" borderId="0" xfId="0" applyFont="1"/>
    <xf numFmtId="0" fontId="0" fillId="3" borderId="12" xfId="0" applyFill="1" applyBorder="1"/>
    <xf numFmtId="0" fontId="0" fillId="0" borderId="12" xfId="0" applyBorder="1"/>
    <xf numFmtId="0" fontId="25" fillId="0" borderId="0" xfId="0" quotePrefix="1" applyFont="1"/>
    <xf numFmtId="0" fontId="26" fillId="0" borderId="0" xfId="0" applyFont="1"/>
    <xf numFmtId="9" fontId="26" fillId="0" borderId="0" xfId="0" applyNumberFormat="1" applyFont="1"/>
    <xf numFmtId="0" fontId="27" fillId="0" borderId="0" xfId="0" applyFont="1" applyAlignment="1">
      <alignment vertical="center" wrapText="1"/>
    </xf>
    <xf numFmtId="0" fontId="26" fillId="3" borderId="12" xfId="0" applyFont="1" applyFill="1" applyBorder="1" applyProtection="1">
      <protection locked="0"/>
    </xf>
    <xf numFmtId="0" fontId="30" fillId="0" borderId="0" xfId="0" applyFont="1" applyAlignment="1">
      <alignment vertical="center"/>
    </xf>
    <xf numFmtId="0" fontId="30" fillId="0" borderId="0" xfId="0" applyFont="1"/>
    <xf numFmtId="0" fontId="26" fillId="3" borderId="22" xfId="0" applyFont="1" applyFill="1" applyBorder="1" applyProtection="1">
      <protection locked="0"/>
    </xf>
    <xf numFmtId="0" fontId="26" fillId="3" borderId="21" xfId="0" applyFont="1" applyFill="1" applyBorder="1" applyProtection="1">
      <protection locked="0"/>
    </xf>
    <xf numFmtId="0" fontId="26" fillId="0" borderId="0" xfId="0" applyFont="1" applyAlignment="1">
      <alignment horizontal="left" vertical="center" wrapText="1"/>
    </xf>
    <xf numFmtId="0" fontId="32" fillId="0" borderId="0" xfId="0" applyFont="1"/>
    <xf numFmtId="9" fontId="32" fillId="0" borderId="0" xfId="0" applyNumberFormat="1" applyFont="1"/>
    <xf numFmtId="167" fontId="32" fillId="4" borderId="23" xfId="0" applyNumberFormat="1" applyFont="1" applyFill="1" applyBorder="1"/>
    <xf numFmtId="10" fontId="26" fillId="0" borderId="14" xfId="0" applyNumberFormat="1" applyFont="1" applyBorder="1"/>
    <xf numFmtId="10" fontId="26" fillId="0" borderId="0" xfId="0" applyNumberFormat="1" applyFont="1"/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9" fontId="29" fillId="0" borderId="16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3" fillId="4" borderId="0" xfId="0" applyFont="1" applyFill="1"/>
    <xf numFmtId="14" fontId="26" fillId="3" borderId="14" xfId="0" applyNumberFormat="1" applyFont="1" applyFill="1" applyBorder="1" applyProtection="1">
      <protection locked="0"/>
    </xf>
    <xf numFmtId="0" fontId="26" fillId="3" borderId="14" xfId="0" applyFont="1" applyFill="1" applyBorder="1" applyProtection="1">
      <protection locked="0"/>
    </xf>
    <xf numFmtId="164" fontId="31" fillId="3" borderId="14" xfId="14" applyFont="1" applyFill="1" applyBorder="1" applyProtection="1">
      <protection locked="0"/>
    </xf>
    <xf numFmtId="9" fontId="26" fillId="3" borderId="14" xfId="0" applyNumberFormat="1" applyFont="1" applyFill="1" applyBorder="1" applyProtection="1">
      <protection locked="0"/>
    </xf>
    <xf numFmtId="164" fontId="33" fillId="5" borderId="14" xfId="14" applyFont="1" applyFill="1" applyBorder="1" applyProtection="1"/>
    <xf numFmtId="164" fontId="33" fillId="5" borderId="18" xfId="14" applyFont="1" applyFill="1" applyBorder="1" applyProtection="1"/>
    <xf numFmtId="167" fontId="33" fillId="5" borderId="19" xfId="14" applyNumberFormat="1" applyFont="1" applyFill="1" applyBorder="1" applyProtection="1"/>
    <xf numFmtId="14" fontId="26" fillId="3" borderId="12" xfId="0" applyNumberFormat="1" applyFont="1" applyFill="1" applyBorder="1" applyProtection="1">
      <protection locked="0"/>
    </xf>
    <xf numFmtId="164" fontId="31" fillId="3" borderId="12" xfId="14" applyFont="1" applyFill="1" applyBorder="1" applyProtection="1">
      <protection locked="0"/>
    </xf>
    <xf numFmtId="9" fontId="26" fillId="3" borderId="12" xfId="0" applyNumberFormat="1" applyFont="1" applyFill="1" applyBorder="1" applyProtection="1">
      <protection locked="0"/>
    </xf>
    <xf numFmtId="164" fontId="33" fillId="5" borderId="12" xfId="14" applyFont="1" applyFill="1" applyBorder="1" applyProtection="1"/>
    <xf numFmtId="164" fontId="33" fillId="5" borderId="20" xfId="14" applyFont="1" applyFill="1" applyBorder="1" applyProtection="1"/>
    <xf numFmtId="167" fontId="33" fillId="5" borderId="7" xfId="14" applyNumberFormat="1" applyFont="1" applyFill="1" applyBorder="1" applyProtection="1"/>
    <xf numFmtId="0" fontId="34" fillId="0" borderId="0" xfId="0" applyFont="1"/>
    <xf numFmtId="0" fontId="35" fillId="0" borderId="0" xfId="0" applyFont="1"/>
    <xf numFmtId="0" fontId="36" fillId="0" borderId="0" xfId="0" applyFont="1" applyAlignment="1">
      <alignment vertical="center"/>
    </xf>
    <xf numFmtId="0" fontId="36" fillId="0" borderId="13" xfId="0" applyFont="1" applyBorder="1"/>
    <xf numFmtId="0" fontId="37" fillId="0" borderId="0" xfId="0" applyFont="1"/>
    <xf numFmtId="0" fontId="37" fillId="0" borderId="0" xfId="0" applyFont="1" applyAlignment="1">
      <alignment horizontal="left" vertical="center"/>
    </xf>
    <xf numFmtId="0" fontId="38" fillId="0" borderId="14" xfId="0" applyFont="1" applyBorder="1"/>
    <xf numFmtId="0" fontId="6" fillId="2" borderId="0" xfId="0" applyFont="1" applyFill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166" fontId="0" fillId="6" borderId="5" xfId="0" applyNumberFormat="1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0" fillId="6" borderId="7" xfId="0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12" fillId="0" borderId="0" xfId="0" applyFont="1" applyAlignment="1">
      <alignment vertical="center" wrapText="1"/>
    </xf>
    <xf numFmtId="0" fontId="0" fillId="0" borderId="0" xfId="0"/>
    <xf numFmtId="0" fontId="5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Alignment="1">
      <alignment vertical="center" wrapText="1"/>
    </xf>
    <xf numFmtId="0" fontId="26" fillId="0" borderId="0" xfId="0" applyFont="1"/>
  </cellXfs>
  <cellStyles count="15">
    <cellStyle name="Gevolgde hyperlink" xfId="3" builtinId="9" hidden="1"/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 2" xfId="1" xr:uid="{00000000-0005-0000-0000-00000C000000}"/>
    <cellStyle name="Standaard" xfId="0" builtinId="0"/>
    <cellStyle name="Valuta" xfId="14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749636</xdr:colOff>
      <xdr:row>0</xdr:row>
      <xdr:rowOff>0</xdr:rowOff>
    </xdr:from>
    <xdr:to>
      <xdr:col>5</xdr:col>
      <xdr:colOff>142240</xdr:colOff>
      <xdr:row>1</xdr:row>
      <xdr:rowOff>179942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5E854523-7BE1-4572-9FB4-3578AB6EB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64561" y="0"/>
          <a:ext cx="1142664" cy="1277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1822853</xdr:colOff>
      <xdr:row>0</xdr:row>
      <xdr:rowOff>93979</xdr:rowOff>
    </xdr:from>
    <xdr:to>
      <xdr:col>5</xdr:col>
      <xdr:colOff>27941</xdr:colOff>
      <xdr:row>2</xdr:row>
      <xdr:rowOff>26906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37251D4-DDF3-4C18-97E1-B34AA86F2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7993" y="93979"/>
          <a:ext cx="1029568" cy="12791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4607261</xdr:colOff>
      <xdr:row>0</xdr:row>
      <xdr:rowOff>0</xdr:rowOff>
    </xdr:from>
    <xdr:to>
      <xdr:col>4</xdr:col>
      <xdr:colOff>980440</xdr:colOff>
      <xdr:row>2</xdr:row>
      <xdr:rowOff>132604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C3C9596-D361-4C0C-83F8-80ACB0D3E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12461" y="0"/>
          <a:ext cx="1088054" cy="12660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ehondt/AppData/Local/Microsoft/Windows/INetCache/Content.Outlook/923GHB3E/Sjabloon-projectafrekening-staving%20kosten%20toelage_relance-culturele%20projecten-2021-2022_08042021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jectafrekening"/>
      <sheetName val="staving kosten"/>
      <sheetName val="DATA1"/>
    </sheetNames>
    <sheetDataSet>
      <sheetData sheetId="0"/>
      <sheetData sheetId="1"/>
      <sheetData sheetId="2">
        <row r="1">
          <cell r="A1" t="str">
            <v>Ja</v>
          </cell>
          <cell r="B1">
            <v>0</v>
          </cell>
        </row>
        <row r="2">
          <cell r="A2" t="str">
            <v>Neen</v>
          </cell>
          <cell r="B2">
            <v>0.06</v>
          </cell>
        </row>
        <row r="3">
          <cell r="A3" t="str">
            <v>Gemengd</v>
          </cell>
          <cell r="B3">
            <v>0.12</v>
          </cell>
        </row>
        <row r="4">
          <cell r="A4" t="str">
            <v>Gedeeltelijk</v>
          </cell>
          <cell r="B4">
            <v>0.21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F32"/>
  <sheetViews>
    <sheetView tabSelected="1" workbookViewId="0">
      <selection activeCell="D29" sqref="D29"/>
    </sheetView>
  </sheetViews>
  <sheetFormatPr defaultColWidth="8.81640625" defaultRowHeight="14.5"/>
  <cols>
    <col min="1" max="1" width="4.453125" customWidth="1"/>
    <col min="2" max="2" width="57.1796875" customWidth="1"/>
    <col min="3" max="6" width="12.81640625" customWidth="1"/>
  </cols>
  <sheetData>
    <row r="1" spans="2:6" ht="88" customHeight="1">
      <c r="B1" s="1" t="s">
        <v>57</v>
      </c>
      <c r="F1" s="86"/>
    </row>
    <row r="2" spans="2:6" ht="37.5" customHeight="1">
      <c r="B2" s="95" t="s">
        <v>62</v>
      </c>
      <c r="C2" s="96"/>
      <c r="F2" s="87"/>
    </row>
    <row r="3" spans="2:6" ht="15.5" customHeight="1">
      <c r="B3" s="22" t="s">
        <v>41</v>
      </c>
      <c r="C3" s="92"/>
      <c r="D3" s="93"/>
      <c r="E3" s="93"/>
      <c r="F3" s="94"/>
    </row>
    <row r="4" spans="2:6">
      <c r="B4" s="22" t="s">
        <v>0</v>
      </c>
      <c r="C4" s="92"/>
      <c r="D4" s="93"/>
      <c r="E4" s="93"/>
      <c r="F4" s="94"/>
    </row>
    <row r="5" spans="2:6" ht="16" customHeight="1">
      <c r="B5" s="18" t="s">
        <v>63</v>
      </c>
      <c r="C5" s="89">
        <f>C21</f>
        <v>0</v>
      </c>
      <c r="D5" s="90"/>
      <c r="E5" s="90"/>
      <c r="F5" s="91"/>
    </row>
    <row r="6" spans="2:6" ht="15" thickBot="1">
      <c r="C6" s="88"/>
      <c r="D6" s="88"/>
    </row>
    <row r="7" spans="2:6" ht="16" thickBot="1">
      <c r="B7" s="15"/>
      <c r="C7" s="16"/>
      <c r="D7" s="9"/>
    </row>
    <row r="8" spans="2:6" ht="15" thickBot="1">
      <c r="B8" s="2" t="s">
        <v>58</v>
      </c>
      <c r="C8" s="35">
        <v>0</v>
      </c>
      <c r="D8" s="9"/>
    </row>
    <row r="9" spans="2:6">
      <c r="B9" s="2"/>
      <c r="C9" s="3"/>
      <c r="D9" s="9"/>
    </row>
    <row r="10" spans="2:6">
      <c r="B10" s="4" t="s">
        <v>54</v>
      </c>
      <c r="C10" s="5"/>
      <c r="D10" s="9"/>
    </row>
    <row r="11" spans="2:6">
      <c r="B11" s="6" t="s">
        <v>1</v>
      </c>
      <c r="C11" s="29">
        <v>0</v>
      </c>
      <c r="D11" s="9"/>
    </row>
    <row r="12" spans="2:6">
      <c r="B12" s="6" t="s">
        <v>2</v>
      </c>
      <c r="C12" s="30">
        <v>0</v>
      </c>
      <c r="D12" s="9"/>
    </row>
    <row r="13" spans="2:6">
      <c r="B13" s="6" t="s">
        <v>5</v>
      </c>
      <c r="C13" s="30">
        <v>0</v>
      </c>
      <c r="D13" s="9"/>
    </row>
    <row r="14" spans="2:6" s="8" customFormat="1">
      <c r="B14" s="7" t="s">
        <v>4</v>
      </c>
      <c r="C14" s="31">
        <v>0</v>
      </c>
      <c r="D14" s="13"/>
      <c r="E14"/>
    </row>
    <row r="15" spans="2:6">
      <c r="B15" s="7" t="s">
        <v>8</v>
      </c>
      <c r="C15" s="30">
        <v>0</v>
      </c>
      <c r="D15" s="9"/>
    </row>
    <row r="16" spans="2:6">
      <c r="B16" s="6" t="s">
        <v>3</v>
      </c>
      <c r="C16" s="30">
        <v>0</v>
      </c>
      <c r="D16" s="9"/>
    </row>
    <row r="17" spans="2:6">
      <c r="B17" s="6" t="s">
        <v>7</v>
      </c>
      <c r="C17" s="30">
        <v>0</v>
      </c>
      <c r="D17" s="9"/>
    </row>
    <row r="18" spans="2:6" ht="15" thickBot="1">
      <c r="B18" s="6" t="s">
        <v>10</v>
      </c>
      <c r="C18" s="32">
        <v>0</v>
      </c>
      <c r="D18" s="9"/>
    </row>
    <row r="19" spans="2:6" ht="15" thickBot="1">
      <c r="B19" s="17" t="s">
        <v>6</v>
      </c>
      <c r="C19" s="33">
        <f>SUM(C11:C18)</f>
        <v>0</v>
      </c>
      <c r="D19" s="9"/>
    </row>
    <row r="20" spans="2:6" ht="15" thickBot="1">
      <c r="B20" s="17"/>
      <c r="D20" s="9"/>
    </row>
    <row r="21" spans="2:6" ht="15" thickBot="1">
      <c r="B21" s="4" t="s">
        <v>59</v>
      </c>
      <c r="C21" s="34">
        <f>C19-C8</f>
        <v>0</v>
      </c>
      <c r="D21" s="9"/>
    </row>
    <row r="22" spans="2:6" ht="15" thickBot="1">
      <c r="B22" s="10"/>
      <c r="C22" s="11"/>
      <c r="D22" s="14"/>
      <c r="E22" s="12"/>
      <c r="F22" s="12"/>
    </row>
    <row r="24" spans="2:6">
      <c r="B24" s="41" t="s">
        <v>9</v>
      </c>
    </row>
    <row r="25" spans="2:6">
      <c r="B25" s="27" t="s">
        <v>47</v>
      </c>
    </row>
    <row r="26" spans="2:6">
      <c r="B26" s="27" t="s">
        <v>67</v>
      </c>
    </row>
    <row r="27" spans="2:6">
      <c r="B27" s="27" t="s">
        <v>69</v>
      </c>
    </row>
    <row r="28" spans="2:6">
      <c r="B28" s="27" t="s">
        <v>55</v>
      </c>
    </row>
    <row r="29" spans="2:6">
      <c r="B29" s="27" t="s">
        <v>68</v>
      </c>
    </row>
    <row r="30" spans="2:6">
      <c r="B30" s="27" t="s">
        <v>11</v>
      </c>
    </row>
    <row r="31" spans="2:6">
      <c r="B31" s="27" t="s">
        <v>40</v>
      </c>
    </row>
    <row r="32" spans="2:6">
      <c r="B32" s="27" t="s">
        <v>70</v>
      </c>
    </row>
  </sheetData>
  <mergeCells count="6">
    <mergeCell ref="F1:F2"/>
    <mergeCell ref="C6:D6"/>
    <mergeCell ref="C5:F5"/>
    <mergeCell ref="C3:F3"/>
    <mergeCell ref="C4:F4"/>
    <mergeCell ref="B2:C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3AE29-5C0A-47C8-994B-2D60022938DD}">
  <dimension ref="B1:E35"/>
  <sheetViews>
    <sheetView workbookViewId="0">
      <selection activeCell="K7" sqref="K7"/>
    </sheetView>
  </sheetViews>
  <sheetFormatPr defaultColWidth="8.81640625" defaultRowHeight="14.5"/>
  <cols>
    <col min="2" max="2" width="30.54296875" customWidth="1"/>
    <col min="3" max="3" width="11.1796875" customWidth="1"/>
    <col min="4" max="4" width="28.81640625" customWidth="1"/>
    <col min="5" max="5" width="11.6328125" customWidth="1"/>
  </cols>
  <sheetData>
    <row r="1" spans="2:5" ht="88" customHeight="1">
      <c r="B1" s="97" t="s">
        <v>56</v>
      </c>
      <c r="C1" s="96"/>
      <c r="D1" s="96"/>
    </row>
    <row r="2" spans="2:5" ht="18" customHeight="1">
      <c r="B2" s="21"/>
    </row>
    <row r="3" spans="2:5">
      <c r="B3" s="22" t="s">
        <v>0</v>
      </c>
      <c r="C3" s="36"/>
      <c r="D3" s="37"/>
      <c r="E3" s="38"/>
    </row>
    <row r="5" spans="2:5" ht="48.5" customHeight="1">
      <c r="B5" s="98" t="s">
        <v>61</v>
      </c>
      <c r="C5" s="99"/>
      <c r="D5" s="99"/>
      <c r="E5" s="99"/>
    </row>
    <row r="7" spans="2:5" s="26" customFormat="1" ht="15.5">
      <c r="B7" s="24" t="s">
        <v>12</v>
      </c>
      <c r="C7" s="25" t="s">
        <v>13</v>
      </c>
      <c r="D7" s="25" t="s">
        <v>14</v>
      </c>
      <c r="E7" s="25" t="s">
        <v>13</v>
      </c>
    </row>
    <row r="8" spans="2:5">
      <c r="B8" s="19" t="s">
        <v>1</v>
      </c>
      <c r="C8" s="42"/>
      <c r="D8" s="19" t="s">
        <v>45</v>
      </c>
      <c r="E8" s="42"/>
    </row>
    <row r="9" spans="2:5">
      <c r="B9" s="19"/>
      <c r="C9" s="42"/>
      <c r="D9" s="19" t="s">
        <v>15</v>
      </c>
      <c r="E9" s="42"/>
    </row>
    <row r="10" spans="2:5">
      <c r="B10" s="19"/>
      <c r="C10" s="42"/>
      <c r="D10" s="19" t="s">
        <v>16</v>
      </c>
      <c r="E10" s="42"/>
    </row>
    <row r="11" spans="2:5">
      <c r="B11" s="19"/>
      <c r="C11" s="42"/>
      <c r="D11" s="23" t="s">
        <v>18</v>
      </c>
      <c r="E11" s="42"/>
    </row>
    <row r="12" spans="2:5">
      <c r="B12" s="19" t="s">
        <v>2</v>
      </c>
      <c r="C12" s="42"/>
      <c r="D12" s="43"/>
      <c r="E12" s="42"/>
    </row>
    <row r="13" spans="2:5">
      <c r="B13" s="19"/>
      <c r="C13" s="42"/>
      <c r="D13" s="43"/>
      <c r="E13" s="42"/>
    </row>
    <row r="14" spans="2:5">
      <c r="B14" s="19"/>
      <c r="C14" s="42"/>
      <c r="E14" s="42"/>
    </row>
    <row r="15" spans="2:5">
      <c r="B15" s="19" t="s">
        <v>42</v>
      </c>
      <c r="C15" s="42"/>
      <c r="D15" s="43"/>
      <c r="E15" s="42"/>
    </row>
    <row r="16" spans="2:5">
      <c r="B16" s="19"/>
      <c r="C16" s="42"/>
      <c r="D16" s="19"/>
      <c r="E16" s="42"/>
    </row>
    <row r="17" spans="2:5">
      <c r="B17" s="19"/>
      <c r="C17" s="42"/>
      <c r="D17" s="20"/>
      <c r="E17" s="42"/>
    </row>
    <row r="18" spans="2:5">
      <c r="B18" s="19" t="s">
        <v>43</v>
      </c>
      <c r="C18" s="42"/>
      <c r="D18" s="43"/>
      <c r="E18" s="42"/>
    </row>
    <row r="19" spans="2:5">
      <c r="B19" s="19"/>
      <c r="C19" s="42"/>
      <c r="D19" s="43"/>
      <c r="E19" s="42"/>
    </row>
    <row r="20" spans="2:5">
      <c r="B20" s="19"/>
      <c r="C20" s="42"/>
      <c r="D20" s="19"/>
      <c r="E20" s="42"/>
    </row>
    <row r="21" spans="2:5">
      <c r="B21" s="19" t="s">
        <v>3</v>
      </c>
      <c r="C21" s="42"/>
      <c r="D21" s="43"/>
      <c r="E21" s="42"/>
    </row>
    <row r="22" spans="2:5">
      <c r="B22" s="19"/>
      <c r="C22" s="42"/>
      <c r="D22" s="43"/>
      <c r="E22" s="42"/>
    </row>
    <row r="23" spans="2:5">
      <c r="B23" s="19"/>
      <c r="C23" s="42"/>
      <c r="D23" s="43"/>
      <c r="E23" s="42"/>
    </row>
    <row r="24" spans="2:5">
      <c r="B24" s="19" t="s">
        <v>44</v>
      </c>
      <c r="C24" s="42"/>
      <c r="D24" s="43"/>
      <c r="E24" s="42"/>
    </row>
    <row r="25" spans="2:5">
      <c r="B25" s="19"/>
      <c r="C25" s="42"/>
      <c r="D25" s="43"/>
      <c r="E25" s="42"/>
    </row>
    <row r="26" spans="2:5">
      <c r="B26" s="19"/>
      <c r="C26" s="42"/>
      <c r="D26" s="43"/>
      <c r="E26" s="42"/>
    </row>
    <row r="27" spans="2:5">
      <c r="B27" s="19" t="s">
        <v>18</v>
      </c>
      <c r="C27" s="42"/>
      <c r="D27" s="43"/>
      <c r="E27" s="42"/>
    </row>
    <row r="28" spans="2:5">
      <c r="B28" s="19"/>
      <c r="C28" s="42"/>
      <c r="D28" s="43"/>
      <c r="E28" s="42"/>
    </row>
    <row r="29" spans="2:5">
      <c r="B29" s="39" t="s">
        <v>60</v>
      </c>
      <c r="C29" s="42"/>
      <c r="D29" s="40" t="s">
        <v>60</v>
      </c>
      <c r="E29" s="42"/>
    </row>
    <row r="30" spans="2:5">
      <c r="B30" t="s">
        <v>46</v>
      </c>
    </row>
    <row r="33" spans="2:2">
      <c r="B33" s="18"/>
    </row>
    <row r="34" spans="2:2">
      <c r="B34" s="28"/>
    </row>
    <row r="35" spans="2:2">
      <c r="B35" s="44"/>
    </row>
  </sheetData>
  <mergeCells count="2">
    <mergeCell ref="B1:D1"/>
    <mergeCell ref="B5:E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C7E59-EFD3-43F8-8A74-2BC18F2814CF}">
  <dimension ref="A1:M135"/>
  <sheetViews>
    <sheetView workbookViewId="0">
      <selection activeCell="C15" sqref="C15"/>
    </sheetView>
  </sheetViews>
  <sheetFormatPr defaultColWidth="9.1796875" defaultRowHeight="14.5"/>
  <cols>
    <col min="1" max="1" width="4.453125" style="45" customWidth="1"/>
    <col min="2" max="2" width="13.54296875" style="45" customWidth="1"/>
    <col min="3" max="3" width="32.1796875" style="45" customWidth="1"/>
    <col min="4" max="4" width="67.54296875" style="45" bestFit="1" customWidth="1"/>
    <col min="5" max="5" width="21.54296875" style="45" customWidth="1"/>
    <col min="6" max="6" width="13.54296875" style="46" customWidth="1"/>
    <col min="7" max="7" width="22.1796875" style="45" bestFit="1" customWidth="1"/>
    <col min="8" max="8" width="13.54296875" style="45" customWidth="1"/>
    <col min="9" max="9" width="20.1796875" style="45" customWidth="1"/>
    <col min="10" max="12" width="9.1796875" style="45"/>
    <col min="13" max="13" width="22.1796875" style="45" bestFit="1" customWidth="1"/>
    <col min="14" max="16384" width="9.1796875" style="45"/>
  </cols>
  <sheetData>
    <row r="1" spans="1:9" ht="76.5" customHeight="1">
      <c r="B1" s="100" t="s">
        <v>64</v>
      </c>
      <c r="C1" s="101"/>
      <c r="D1" s="101"/>
    </row>
    <row r="2" spans="1:9" ht="12.5" customHeight="1">
      <c r="B2" s="47"/>
    </row>
    <row r="4" spans="1:9" ht="12.65" customHeight="1">
      <c r="A4" s="81" t="s">
        <v>0</v>
      </c>
      <c r="D4" s="48"/>
      <c r="F4" s="45"/>
    </row>
    <row r="5" spans="1:9">
      <c r="A5" s="81" t="s">
        <v>49</v>
      </c>
      <c r="D5" s="48"/>
      <c r="F5" s="45"/>
    </row>
    <row r="6" spans="1:9" ht="15" thickBot="1">
      <c r="A6" s="49" t="s">
        <v>65</v>
      </c>
      <c r="B6" s="50"/>
      <c r="C6" s="50"/>
      <c r="D6" s="51"/>
      <c r="F6" s="45"/>
    </row>
    <row r="7" spans="1:9">
      <c r="A7" s="82" t="s">
        <v>52</v>
      </c>
      <c r="B7" s="50"/>
      <c r="C7" s="50"/>
      <c r="D7" s="52" t="s">
        <v>20</v>
      </c>
      <c r="E7" s="83" t="s">
        <v>53</v>
      </c>
      <c r="F7" s="45"/>
    </row>
    <row r="8" spans="1:9" ht="14.5" customHeight="1">
      <c r="F8" s="45"/>
    </row>
    <row r="9" spans="1:9" ht="15" thickBot="1">
      <c r="A9" s="53"/>
      <c r="B9" s="53"/>
      <c r="C9" s="53"/>
      <c r="D9" s="53"/>
      <c r="E9" s="53"/>
      <c r="F9" s="53"/>
    </row>
    <row r="10" spans="1:9" ht="19.5" thickTop="1" thickBot="1">
      <c r="B10" s="54" t="s">
        <v>19</v>
      </c>
      <c r="E10" s="54"/>
      <c r="F10" s="55"/>
      <c r="G10" s="54"/>
      <c r="H10" s="54"/>
      <c r="I10" s="56">
        <f>SUM(I16:I135)</f>
        <v>0</v>
      </c>
    </row>
    <row r="11" spans="1:9" ht="15" thickTop="1">
      <c r="B11" s="84" t="s">
        <v>51</v>
      </c>
    </row>
    <row r="12" spans="1:9" hidden="1">
      <c r="B12" s="85" t="s">
        <v>21</v>
      </c>
      <c r="C12" s="57">
        <f>IF(D7="Ja",100%,(IF($D$7="Neen",0%,$C$11)))</f>
        <v>1</v>
      </c>
    </row>
    <row r="13" spans="1:9">
      <c r="B13" s="84" t="s">
        <v>50</v>
      </c>
      <c r="C13" s="58"/>
    </row>
    <row r="14" spans="1:9" ht="15" thickBot="1"/>
    <row r="15" spans="1:9" s="64" customFormat="1" ht="39.5" thickBot="1">
      <c r="A15" s="59" t="s">
        <v>22</v>
      </c>
      <c r="B15" s="60" t="s">
        <v>23</v>
      </c>
      <c r="C15" s="60" t="s">
        <v>66</v>
      </c>
      <c r="D15" s="60" t="s">
        <v>48</v>
      </c>
      <c r="E15" s="60" t="s">
        <v>24</v>
      </c>
      <c r="F15" s="61" t="s">
        <v>25</v>
      </c>
      <c r="G15" s="60" t="s">
        <v>26</v>
      </c>
      <c r="H15" s="62" t="s">
        <v>27</v>
      </c>
      <c r="I15" s="63" t="s">
        <v>28</v>
      </c>
    </row>
    <row r="16" spans="1:9">
      <c r="A16" s="65">
        <v>1</v>
      </c>
      <c r="B16" s="66"/>
      <c r="C16" s="67"/>
      <c r="D16" s="67"/>
      <c r="E16" s="68"/>
      <c r="F16" s="69"/>
      <c r="G16" s="70" t="str">
        <f>IF(NOT(E16=0),IF(NOT(F16=""),E16/(100%+F16)*F16,"&lt;--Kies het BTW pct"),"Vul bedrag excl. BTW in")</f>
        <v>Vul bedrag excl. BTW in</v>
      </c>
      <c r="H16" s="71">
        <f t="shared" ref="H16:H79" si="0">IFERROR((G16*(100%-$C$12)),0)</f>
        <v>0</v>
      </c>
      <c r="I16" s="72">
        <f>IFERROR(E16-G16+H16,0)</f>
        <v>0</v>
      </c>
    </row>
    <row r="17" spans="1:13">
      <c r="A17" s="65">
        <v>2</v>
      </c>
      <c r="B17" s="73"/>
      <c r="C17" s="48"/>
      <c r="D17" s="48"/>
      <c r="E17" s="74"/>
      <c r="F17" s="75"/>
      <c r="G17" s="76" t="str">
        <f t="shared" ref="G17:G80" si="1">IF(NOT(E17=0),IF(NOT(F17=""),E17/(100%+F17)*F17,"&lt;--Kies het BTW pct"),"Vul bedrag excl. BTW in")</f>
        <v>Vul bedrag excl. BTW in</v>
      </c>
      <c r="H17" s="77">
        <f t="shared" si="0"/>
        <v>0</v>
      </c>
      <c r="I17" s="78">
        <f t="shared" ref="I17:I80" si="2">IFERROR(E17-G17+H17,0)</f>
        <v>0</v>
      </c>
    </row>
    <row r="18" spans="1:13">
      <c r="A18" s="65">
        <v>3</v>
      </c>
      <c r="B18" s="73"/>
      <c r="C18" s="48"/>
      <c r="D18" s="48"/>
      <c r="E18" s="74"/>
      <c r="F18" s="75"/>
      <c r="G18" s="76" t="str">
        <f t="shared" si="1"/>
        <v>Vul bedrag excl. BTW in</v>
      </c>
      <c r="H18" s="77">
        <f t="shared" si="0"/>
        <v>0</v>
      </c>
      <c r="I18" s="78">
        <f t="shared" si="2"/>
        <v>0</v>
      </c>
      <c r="M18" s="79"/>
    </row>
    <row r="19" spans="1:13">
      <c r="A19" s="65">
        <v>4</v>
      </c>
      <c r="B19" s="73"/>
      <c r="C19" s="48"/>
      <c r="D19" s="48"/>
      <c r="E19" s="74"/>
      <c r="F19" s="75"/>
      <c r="G19" s="76" t="str">
        <f t="shared" si="1"/>
        <v>Vul bedrag excl. BTW in</v>
      </c>
      <c r="H19" s="77">
        <f t="shared" si="0"/>
        <v>0</v>
      </c>
      <c r="I19" s="78">
        <f t="shared" si="2"/>
        <v>0</v>
      </c>
      <c r="M19" s="80"/>
    </row>
    <row r="20" spans="1:13">
      <c r="A20" s="65">
        <v>5</v>
      </c>
      <c r="B20" s="73"/>
      <c r="C20" s="48"/>
      <c r="D20" s="48"/>
      <c r="E20" s="74"/>
      <c r="F20" s="75"/>
      <c r="G20" s="76" t="str">
        <f t="shared" si="1"/>
        <v>Vul bedrag excl. BTW in</v>
      </c>
      <c r="H20" s="77">
        <f t="shared" si="0"/>
        <v>0</v>
      </c>
      <c r="I20" s="78">
        <f t="shared" si="2"/>
        <v>0</v>
      </c>
      <c r="M20" s="80" t="s">
        <v>29</v>
      </c>
    </row>
    <row r="21" spans="1:13">
      <c r="A21" s="65">
        <v>6</v>
      </c>
      <c r="B21" s="73"/>
      <c r="C21" s="48"/>
      <c r="D21" s="48"/>
      <c r="E21" s="74"/>
      <c r="F21" s="75"/>
      <c r="G21" s="76" t="str">
        <f t="shared" si="1"/>
        <v>Vul bedrag excl. BTW in</v>
      </c>
      <c r="H21" s="77">
        <f t="shared" si="0"/>
        <v>0</v>
      </c>
      <c r="I21" s="78">
        <f t="shared" si="2"/>
        <v>0</v>
      </c>
      <c r="M21" s="80" t="s">
        <v>30</v>
      </c>
    </row>
    <row r="22" spans="1:13">
      <c r="A22" s="65">
        <v>7</v>
      </c>
      <c r="B22" s="73"/>
      <c r="C22" s="48"/>
      <c r="D22" s="48"/>
      <c r="E22" s="74"/>
      <c r="F22" s="75"/>
      <c r="G22" s="76" t="str">
        <f t="shared" si="1"/>
        <v>Vul bedrag excl. BTW in</v>
      </c>
      <c r="H22" s="77">
        <f t="shared" si="0"/>
        <v>0</v>
      </c>
      <c r="I22" s="78">
        <f t="shared" si="2"/>
        <v>0</v>
      </c>
      <c r="M22" s="80" t="s">
        <v>31</v>
      </c>
    </row>
    <row r="23" spans="1:13">
      <c r="A23" s="65">
        <v>8</v>
      </c>
      <c r="B23" s="73"/>
      <c r="C23" s="48"/>
      <c r="D23" s="48"/>
      <c r="E23" s="74"/>
      <c r="F23" s="75"/>
      <c r="G23" s="76" t="str">
        <f t="shared" si="1"/>
        <v>Vul bedrag excl. BTW in</v>
      </c>
      <c r="H23" s="77">
        <f t="shared" si="0"/>
        <v>0</v>
      </c>
      <c r="I23" s="78">
        <f t="shared" si="2"/>
        <v>0</v>
      </c>
      <c r="M23" s="80" t="s">
        <v>32</v>
      </c>
    </row>
    <row r="24" spans="1:13">
      <c r="A24" s="65">
        <v>9</v>
      </c>
      <c r="B24" s="73"/>
      <c r="C24" s="48"/>
      <c r="D24" s="48"/>
      <c r="E24" s="74"/>
      <c r="F24" s="75"/>
      <c r="G24" s="76" t="str">
        <f t="shared" si="1"/>
        <v>Vul bedrag excl. BTW in</v>
      </c>
      <c r="H24" s="77">
        <f t="shared" si="0"/>
        <v>0</v>
      </c>
      <c r="I24" s="78">
        <f t="shared" si="2"/>
        <v>0</v>
      </c>
      <c r="M24" s="80" t="s">
        <v>33</v>
      </c>
    </row>
    <row r="25" spans="1:13">
      <c r="A25" s="65">
        <v>10</v>
      </c>
      <c r="B25" s="73"/>
      <c r="C25" s="48"/>
      <c r="D25" s="48"/>
      <c r="E25" s="74"/>
      <c r="F25" s="75"/>
      <c r="G25" s="76" t="str">
        <f t="shared" si="1"/>
        <v>Vul bedrag excl. BTW in</v>
      </c>
      <c r="H25" s="77">
        <f t="shared" si="0"/>
        <v>0</v>
      </c>
      <c r="I25" s="78">
        <f t="shared" si="2"/>
        <v>0</v>
      </c>
      <c r="M25" s="80" t="s">
        <v>34</v>
      </c>
    </row>
    <row r="26" spans="1:13">
      <c r="A26" s="65">
        <v>11</v>
      </c>
      <c r="B26" s="73"/>
      <c r="C26" s="48"/>
      <c r="D26" s="48"/>
      <c r="E26" s="74"/>
      <c r="F26" s="75"/>
      <c r="G26" s="76" t="str">
        <f t="shared" si="1"/>
        <v>Vul bedrag excl. BTW in</v>
      </c>
      <c r="H26" s="77">
        <f t="shared" si="0"/>
        <v>0</v>
      </c>
      <c r="I26" s="78">
        <f t="shared" si="2"/>
        <v>0</v>
      </c>
      <c r="M26" s="80" t="s">
        <v>35</v>
      </c>
    </row>
    <row r="27" spans="1:13">
      <c r="A27" s="65">
        <v>12</v>
      </c>
      <c r="B27" s="73"/>
      <c r="C27" s="48"/>
      <c r="D27" s="48"/>
      <c r="E27" s="74"/>
      <c r="F27" s="75"/>
      <c r="G27" s="76" t="str">
        <f t="shared" si="1"/>
        <v>Vul bedrag excl. BTW in</v>
      </c>
      <c r="H27" s="77">
        <f t="shared" si="0"/>
        <v>0</v>
      </c>
      <c r="I27" s="78">
        <f t="shared" si="2"/>
        <v>0</v>
      </c>
      <c r="M27" s="80" t="s">
        <v>36</v>
      </c>
    </row>
    <row r="28" spans="1:13">
      <c r="A28" s="65">
        <v>13</v>
      </c>
      <c r="B28" s="73"/>
      <c r="C28" s="48"/>
      <c r="D28" s="48"/>
      <c r="E28" s="74"/>
      <c r="F28" s="75"/>
      <c r="G28" s="76" t="str">
        <f t="shared" si="1"/>
        <v>Vul bedrag excl. BTW in</v>
      </c>
      <c r="H28" s="77">
        <f t="shared" si="0"/>
        <v>0</v>
      </c>
      <c r="I28" s="78">
        <f t="shared" si="2"/>
        <v>0</v>
      </c>
      <c r="M28" s="80" t="s">
        <v>37</v>
      </c>
    </row>
    <row r="29" spans="1:13">
      <c r="A29" s="65">
        <v>14</v>
      </c>
      <c r="B29" s="73"/>
      <c r="C29" s="48"/>
      <c r="D29" s="48"/>
      <c r="E29" s="74"/>
      <c r="F29" s="75"/>
      <c r="G29" s="76" t="str">
        <f t="shared" si="1"/>
        <v>Vul bedrag excl. BTW in</v>
      </c>
      <c r="H29" s="77">
        <f t="shared" si="0"/>
        <v>0</v>
      </c>
      <c r="I29" s="78">
        <f t="shared" si="2"/>
        <v>0</v>
      </c>
      <c r="M29" s="80" t="s">
        <v>38</v>
      </c>
    </row>
    <row r="30" spans="1:13">
      <c r="A30" s="65">
        <v>15</v>
      </c>
      <c r="B30" s="73"/>
      <c r="C30" s="48"/>
      <c r="D30" s="48"/>
      <c r="E30" s="74"/>
      <c r="F30" s="75"/>
      <c r="G30" s="76" t="str">
        <f t="shared" si="1"/>
        <v>Vul bedrag excl. BTW in</v>
      </c>
      <c r="H30" s="77">
        <f t="shared" si="0"/>
        <v>0</v>
      </c>
      <c r="I30" s="78">
        <f t="shared" si="2"/>
        <v>0</v>
      </c>
      <c r="M30" s="80" t="s">
        <v>17</v>
      </c>
    </row>
    <row r="31" spans="1:13">
      <c r="A31" s="65">
        <v>16</v>
      </c>
      <c r="B31" s="73"/>
      <c r="C31" s="48"/>
      <c r="D31" s="48"/>
      <c r="E31" s="74"/>
      <c r="F31" s="75"/>
      <c r="G31" s="76" t="str">
        <f t="shared" si="1"/>
        <v>Vul bedrag excl. BTW in</v>
      </c>
      <c r="H31" s="77">
        <f t="shared" si="0"/>
        <v>0</v>
      </c>
      <c r="I31" s="78">
        <f t="shared" si="2"/>
        <v>0</v>
      </c>
      <c r="M31" s="80" t="s">
        <v>39</v>
      </c>
    </row>
    <row r="32" spans="1:13">
      <c r="A32" s="65">
        <v>17</v>
      </c>
      <c r="B32" s="73"/>
      <c r="C32" s="48"/>
      <c r="D32" s="48"/>
      <c r="E32" s="74"/>
      <c r="F32" s="75"/>
      <c r="G32" s="76" t="str">
        <f t="shared" si="1"/>
        <v>Vul bedrag excl. BTW in</v>
      </c>
      <c r="H32" s="77">
        <f t="shared" si="0"/>
        <v>0</v>
      </c>
      <c r="I32" s="78">
        <f t="shared" si="2"/>
        <v>0</v>
      </c>
    </row>
    <row r="33" spans="1:9">
      <c r="A33" s="65">
        <v>18</v>
      </c>
      <c r="B33" s="73"/>
      <c r="C33" s="48"/>
      <c r="D33" s="48"/>
      <c r="E33" s="74"/>
      <c r="F33" s="75"/>
      <c r="G33" s="76" t="str">
        <f t="shared" si="1"/>
        <v>Vul bedrag excl. BTW in</v>
      </c>
      <c r="H33" s="77">
        <f t="shared" si="0"/>
        <v>0</v>
      </c>
      <c r="I33" s="78">
        <f t="shared" si="2"/>
        <v>0</v>
      </c>
    </row>
    <row r="34" spans="1:9">
      <c r="A34" s="65">
        <v>19</v>
      </c>
      <c r="B34" s="73"/>
      <c r="C34" s="48"/>
      <c r="D34" s="48"/>
      <c r="E34" s="74"/>
      <c r="F34" s="75"/>
      <c r="G34" s="76" t="str">
        <f t="shared" si="1"/>
        <v>Vul bedrag excl. BTW in</v>
      </c>
      <c r="H34" s="77">
        <f t="shared" si="0"/>
        <v>0</v>
      </c>
      <c r="I34" s="78">
        <f t="shared" si="2"/>
        <v>0</v>
      </c>
    </row>
    <row r="35" spans="1:9">
      <c r="A35" s="65">
        <v>20</v>
      </c>
      <c r="B35" s="73"/>
      <c r="C35" s="48"/>
      <c r="D35" s="48"/>
      <c r="E35" s="74"/>
      <c r="F35" s="75"/>
      <c r="G35" s="76" t="str">
        <f t="shared" si="1"/>
        <v>Vul bedrag excl. BTW in</v>
      </c>
      <c r="H35" s="77">
        <f t="shared" si="0"/>
        <v>0</v>
      </c>
      <c r="I35" s="78">
        <f t="shared" si="2"/>
        <v>0</v>
      </c>
    </row>
    <row r="36" spans="1:9">
      <c r="A36" s="65">
        <v>21</v>
      </c>
      <c r="B36" s="73"/>
      <c r="C36" s="48"/>
      <c r="D36" s="48"/>
      <c r="E36" s="74"/>
      <c r="F36" s="75"/>
      <c r="G36" s="76" t="str">
        <f t="shared" si="1"/>
        <v>Vul bedrag excl. BTW in</v>
      </c>
      <c r="H36" s="77">
        <f t="shared" si="0"/>
        <v>0</v>
      </c>
      <c r="I36" s="78">
        <f t="shared" si="2"/>
        <v>0</v>
      </c>
    </row>
    <row r="37" spans="1:9">
      <c r="A37" s="65">
        <v>22</v>
      </c>
      <c r="B37" s="73"/>
      <c r="C37" s="48"/>
      <c r="D37" s="48"/>
      <c r="E37" s="74"/>
      <c r="F37" s="75"/>
      <c r="G37" s="76" t="str">
        <f t="shared" si="1"/>
        <v>Vul bedrag excl. BTW in</v>
      </c>
      <c r="H37" s="77">
        <f t="shared" si="0"/>
        <v>0</v>
      </c>
      <c r="I37" s="78">
        <f t="shared" si="2"/>
        <v>0</v>
      </c>
    </row>
    <row r="38" spans="1:9">
      <c r="A38" s="65">
        <v>23</v>
      </c>
      <c r="B38" s="73"/>
      <c r="C38" s="48"/>
      <c r="D38" s="48"/>
      <c r="E38" s="74"/>
      <c r="F38" s="75"/>
      <c r="G38" s="76" t="str">
        <f t="shared" si="1"/>
        <v>Vul bedrag excl. BTW in</v>
      </c>
      <c r="H38" s="77">
        <f t="shared" si="0"/>
        <v>0</v>
      </c>
      <c r="I38" s="78">
        <f t="shared" si="2"/>
        <v>0</v>
      </c>
    </row>
    <row r="39" spans="1:9">
      <c r="A39" s="65">
        <v>24</v>
      </c>
      <c r="B39" s="73"/>
      <c r="C39" s="48"/>
      <c r="D39" s="48"/>
      <c r="E39" s="74"/>
      <c r="F39" s="75"/>
      <c r="G39" s="76" t="str">
        <f t="shared" si="1"/>
        <v>Vul bedrag excl. BTW in</v>
      </c>
      <c r="H39" s="77">
        <f t="shared" si="0"/>
        <v>0</v>
      </c>
      <c r="I39" s="78">
        <f t="shared" si="2"/>
        <v>0</v>
      </c>
    </row>
    <row r="40" spans="1:9">
      <c r="A40" s="65">
        <v>25</v>
      </c>
      <c r="B40" s="73"/>
      <c r="C40" s="48"/>
      <c r="D40" s="48"/>
      <c r="E40" s="74"/>
      <c r="F40" s="75"/>
      <c r="G40" s="76" t="str">
        <f t="shared" si="1"/>
        <v>Vul bedrag excl. BTW in</v>
      </c>
      <c r="H40" s="77">
        <f t="shared" si="0"/>
        <v>0</v>
      </c>
      <c r="I40" s="78">
        <f t="shared" si="2"/>
        <v>0</v>
      </c>
    </row>
    <row r="41" spans="1:9">
      <c r="A41" s="65">
        <v>26</v>
      </c>
      <c r="B41" s="73"/>
      <c r="C41" s="48"/>
      <c r="D41" s="48"/>
      <c r="E41" s="74"/>
      <c r="F41" s="75"/>
      <c r="G41" s="76" t="str">
        <f t="shared" si="1"/>
        <v>Vul bedrag excl. BTW in</v>
      </c>
      <c r="H41" s="77">
        <f t="shared" si="0"/>
        <v>0</v>
      </c>
      <c r="I41" s="78">
        <f t="shared" si="2"/>
        <v>0</v>
      </c>
    </row>
    <row r="42" spans="1:9">
      <c r="A42" s="65">
        <v>27</v>
      </c>
      <c r="B42" s="73"/>
      <c r="C42" s="48"/>
      <c r="D42" s="48"/>
      <c r="E42" s="74"/>
      <c r="F42" s="75"/>
      <c r="G42" s="76" t="str">
        <f t="shared" si="1"/>
        <v>Vul bedrag excl. BTW in</v>
      </c>
      <c r="H42" s="77">
        <f t="shared" si="0"/>
        <v>0</v>
      </c>
      <c r="I42" s="78">
        <f t="shared" si="2"/>
        <v>0</v>
      </c>
    </row>
    <row r="43" spans="1:9">
      <c r="A43" s="65">
        <v>28</v>
      </c>
      <c r="B43" s="73"/>
      <c r="C43" s="48"/>
      <c r="D43" s="48"/>
      <c r="E43" s="74"/>
      <c r="F43" s="75"/>
      <c r="G43" s="76" t="str">
        <f t="shared" si="1"/>
        <v>Vul bedrag excl. BTW in</v>
      </c>
      <c r="H43" s="77">
        <f t="shared" si="0"/>
        <v>0</v>
      </c>
      <c r="I43" s="78">
        <f t="shared" si="2"/>
        <v>0</v>
      </c>
    </row>
    <row r="44" spans="1:9">
      <c r="A44" s="65">
        <v>29</v>
      </c>
      <c r="B44" s="73"/>
      <c r="C44" s="48"/>
      <c r="D44" s="48"/>
      <c r="E44" s="74"/>
      <c r="F44" s="75"/>
      <c r="G44" s="76" t="str">
        <f t="shared" si="1"/>
        <v>Vul bedrag excl. BTW in</v>
      </c>
      <c r="H44" s="77">
        <f t="shared" si="0"/>
        <v>0</v>
      </c>
      <c r="I44" s="78">
        <f t="shared" si="2"/>
        <v>0</v>
      </c>
    </row>
    <row r="45" spans="1:9">
      <c r="A45" s="65">
        <v>30</v>
      </c>
      <c r="B45" s="73"/>
      <c r="C45" s="48"/>
      <c r="D45" s="48"/>
      <c r="E45" s="74"/>
      <c r="F45" s="75"/>
      <c r="G45" s="76" t="str">
        <f t="shared" si="1"/>
        <v>Vul bedrag excl. BTW in</v>
      </c>
      <c r="H45" s="77">
        <f t="shared" si="0"/>
        <v>0</v>
      </c>
      <c r="I45" s="78">
        <f t="shared" si="2"/>
        <v>0</v>
      </c>
    </row>
    <row r="46" spans="1:9">
      <c r="A46" s="65">
        <v>31</v>
      </c>
      <c r="B46" s="73"/>
      <c r="C46" s="48"/>
      <c r="D46" s="48"/>
      <c r="E46" s="74"/>
      <c r="F46" s="75"/>
      <c r="G46" s="76" t="str">
        <f t="shared" si="1"/>
        <v>Vul bedrag excl. BTW in</v>
      </c>
      <c r="H46" s="77">
        <f t="shared" si="0"/>
        <v>0</v>
      </c>
      <c r="I46" s="78">
        <f t="shared" si="2"/>
        <v>0</v>
      </c>
    </row>
    <row r="47" spans="1:9">
      <c r="A47" s="65">
        <v>32</v>
      </c>
      <c r="B47" s="73"/>
      <c r="C47" s="48"/>
      <c r="D47" s="48"/>
      <c r="E47" s="74"/>
      <c r="F47" s="75"/>
      <c r="G47" s="76" t="str">
        <f t="shared" si="1"/>
        <v>Vul bedrag excl. BTW in</v>
      </c>
      <c r="H47" s="77">
        <f t="shared" si="0"/>
        <v>0</v>
      </c>
      <c r="I47" s="78">
        <f t="shared" si="2"/>
        <v>0</v>
      </c>
    </row>
    <row r="48" spans="1:9">
      <c r="A48" s="65">
        <v>33</v>
      </c>
      <c r="B48" s="73"/>
      <c r="C48" s="48"/>
      <c r="D48" s="48"/>
      <c r="E48" s="74"/>
      <c r="F48" s="75"/>
      <c r="G48" s="76" t="str">
        <f t="shared" si="1"/>
        <v>Vul bedrag excl. BTW in</v>
      </c>
      <c r="H48" s="77">
        <f t="shared" si="0"/>
        <v>0</v>
      </c>
      <c r="I48" s="78">
        <f t="shared" si="2"/>
        <v>0</v>
      </c>
    </row>
    <row r="49" spans="1:9">
      <c r="A49" s="65">
        <v>34</v>
      </c>
      <c r="B49" s="73"/>
      <c r="C49" s="48"/>
      <c r="D49" s="48"/>
      <c r="E49" s="74"/>
      <c r="F49" s="75"/>
      <c r="G49" s="76" t="str">
        <f t="shared" si="1"/>
        <v>Vul bedrag excl. BTW in</v>
      </c>
      <c r="H49" s="77">
        <f t="shared" si="0"/>
        <v>0</v>
      </c>
      <c r="I49" s="78">
        <f t="shared" si="2"/>
        <v>0</v>
      </c>
    </row>
    <row r="50" spans="1:9">
      <c r="A50" s="65">
        <v>35</v>
      </c>
      <c r="B50" s="73"/>
      <c r="C50" s="48"/>
      <c r="D50" s="48"/>
      <c r="E50" s="74"/>
      <c r="F50" s="75"/>
      <c r="G50" s="76" t="str">
        <f t="shared" si="1"/>
        <v>Vul bedrag excl. BTW in</v>
      </c>
      <c r="H50" s="77">
        <f t="shared" si="0"/>
        <v>0</v>
      </c>
      <c r="I50" s="78">
        <f t="shared" si="2"/>
        <v>0</v>
      </c>
    </row>
    <row r="51" spans="1:9">
      <c r="A51" s="65">
        <v>36</v>
      </c>
      <c r="B51" s="73"/>
      <c r="C51" s="48"/>
      <c r="D51" s="48"/>
      <c r="E51" s="74"/>
      <c r="F51" s="75"/>
      <c r="G51" s="76" t="str">
        <f t="shared" si="1"/>
        <v>Vul bedrag excl. BTW in</v>
      </c>
      <c r="H51" s="77">
        <f t="shared" si="0"/>
        <v>0</v>
      </c>
      <c r="I51" s="78">
        <f t="shared" si="2"/>
        <v>0</v>
      </c>
    </row>
    <row r="52" spans="1:9">
      <c r="A52" s="65">
        <v>37</v>
      </c>
      <c r="B52" s="73"/>
      <c r="C52" s="48"/>
      <c r="D52" s="48"/>
      <c r="E52" s="74"/>
      <c r="F52" s="75"/>
      <c r="G52" s="76" t="str">
        <f t="shared" si="1"/>
        <v>Vul bedrag excl. BTW in</v>
      </c>
      <c r="H52" s="77">
        <f t="shared" si="0"/>
        <v>0</v>
      </c>
      <c r="I52" s="78">
        <f t="shared" si="2"/>
        <v>0</v>
      </c>
    </row>
    <row r="53" spans="1:9">
      <c r="A53" s="65">
        <v>38</v>
      </c>
      <c r="B53" s="73"/>
      <c r="C53" s="48"/>
      <c r="D53" s="48"/>
      <c r="E53" s="74"/>
      <c r="F53" s="75"/>
      <c r="G53" s="76" t="str">
        <f t="shared" si="1"/>
        <v>Vul bedrag excl. BTW in</v>
      </c>
      <c r="H53" s="77">
        <f t="shared" si="0"/>
        <v>0</v>
      </c>
      <c r="I53" s="78">
        <f t="shared" si="2"/>
        <v>0</v>
      </c>
    </row>
    <row r="54" spans="1:9">
      <c r="A54" s="65">
        <v>39</v>
      </c>
      <c r="B54" s="73"/>
      <c r="C54" s="48"/>
      <c r="D54" s="48"/>
      <c r="E54" s="74"/>
      <c r="F54" s="75"/>
      <c r="G54" s="76" t="str">
        <f t="shared" si="1"/>
        <v>Vul bedrag excl. BTW in</v>
      </c>
      <c r="H54" s="77">
        <f t="shared" si="0"/>
        <v>0</v>
      </c>
      <c r="I54" s="78">
        <f t="shared" si="2"/>
        <v>0</v>
      </c>
    </row>
    <row r="55" spans="1:9">
      <c r="A55" s="65">
        <v>40</v>
      </c>
      <c r="B55" s="73"/>
      <c r="C55" s="48"/>
      <c r="D55" s="48"/>
      <c r="E55" s="74"/>
      <c r="F55" s="75"/>
      <c r="G55" s="76" t="str">
        <f t="shared" si="1"/>
        <v>Vul bedrag excl. BTW in</v>
      </c>
      <c r="H55" s="77">
        <f t="shared" si="0"/>
        <v>0</v>
      </c>
      <c r="I55" s="78">
        <f t="shared" si="2"/>
        <v>0</v>
      </c>
    </row>
    <row r="56" spans="1:9">
      <c r="A56" s="65">
        <v>41</v>
      </c>
      <c r="B56" s="73"/>
      <c r="C56" s="48"/>
      <c r="D56" s="48"/>
      <c r="E56" s="74"/>
      <c r="F56" s="75"/>
      <c r="G56" s="76" t="str">
        <f t="shared" si="1"/>
        <v>Vul bedrag excl. BTW in</v>
      </c>
      <c r="H56" s="77">
        <f t="shared" si="0"/>
        <v>0</v>
      </c>
      <c r="I56" s="78">
        <f t="shared" si="2"/>
        <v>0</v>
      </c>
    </row>
    <row r="57" spans="1:9">
      <c r="A57" s="65">
        <v>42</v>
      </c>
      <c r="B57" s="73"/>
      <c r="C57" s="48"/>
      <c r="D57" s="48"/>
      <c r="E57" s="74"/>
      <c r="F57" s="75"/>
      <c r="G57" s="76" t="str">
        <f t="shared" si="1"/>
        <v>Vul bedrag excl. BTW in</v>
      </c>
      <c r="H57" s="77">
        <f t="shared" si="0"/>
        <v>0</v>
      </c>
      <c r="I57" s="78">
        <f t="shared" si="2"/>
        <v>0</v>
      </c>
    </row>
    <row r="58" spans="1:9">
      <c r="A58" s="65">
        <v>43</v>
      </c>
      <c r="B58" s="73"/>
      <c r="C58" s="48"/>
      <c r="D58" s="48"/>
      <c r="E58" s="74"/>
      <c r="F58" s="75"/>
      <c r="G58" s="76" t="str">
        <f t="shared" si="1"/>
        <v>Vul bedrag excl. BTW in</v>
      </c>
      <c r="H58" s="77">
        <f t="shared" si="0"/>
        <v>0</v>
      </c>
      <c r="I58" s="78">
        <f t="shared" si="2"/>
        <v>0</v>
      </c>
    </row>
    <row r="59" spans="1:9">
      <c r="A59" s="65">
        <v>44</v>
      </c>
      <c r="B59" s="73"/>
      <c r="C59" s="48"/>
      <c r="D59" s="48"/>
      <c r="E59" s="74"/>
      <c r="F59" s="75"/>
      <c r="G59" s="76" t="str">
        <f t="shared" si="1"/>
        <v>Vul bedrag excl. BTW in</v>
      </c>
      <c r="H59" s="77">
        <f t="shared" si="0"/>
        <v>0</v>
      </c>
      <c r="I59" s="78">
        <f t="shared" si="2"/>
        <v>0</v>
      </c>
    </row>
    <row r="60" spans="1:9">
      <c r="A60" s="65">
        <v>45</v>
      </c>
      <c r="B60" s="73"/>
      <c r="C60" s="48"/>
      <c r="D60" s="48"/>
      <c r="E60" s="74"/>
      <c r="F60" s="75"/>
      <c r="G60" s="76" t="str">
        <f t="shared" si="1"/>
        <v>Vul bedrag excl. BTW in</v>
      </c>
      <c r="H60" s="77">
        <f t="shared" si="0"/>
        <v>0</v>
      </c>
      <c r="I60" s="78">
        <f t="shared" si="2"/>
        <v>0</v>
      </c>
    </row>
    <row r="61" spans="1:9">
      <c r="A61" s="65">
        <v>46</v>
      </c>
      <c r="B61" s="73"/>
      <c r="C61" s="48"/>
      <c r="D61" s="48"/>
      <c r="E61" s="74"/>
      <c r="F61" s="75"/>
      <c r="G61" s="76" t="str">
        <f t="shared" si="1"/>
        <v>Vul bedrag excl. BTW in</v>
      </c>
      <c r="H61" s="77">
        <f t="shared" si="0"/>
        <v>0</v>
      </c>
      <c r="I61" s="78">
        <f t="shared" si="2"/>
        <v>0</v>
      </c>
    </row>
    <row r="62" spans="1:9">
      <c r="A62" s="65">
        <v>47</v>
      </c>
      <c r="B62" s="73"/>
      <c r="C62" s="48"/>
      <c r="D62" s="48"/>
      <c r="E62" s="74"/>
      <c r="F62" s="75"/>
      <c r="G62" s="76" t="str">
        <f t="shared" si="1"/>
        <v>Vul bedrag excl. BTW in</v>
      </c>
      <c r="H62" s="77">
        <f t="shared" si="0"/>
        <v>0</v>
      </c>
      <c r="I62" s="78">
        <f t="shared" si="2"/>
        <v>0</v>
      </c>
    </row>
    <row r="63" spans="1:9">
      <c r="A63" s="65">
        <v>48</v>
      </c>
      <c r="B63" s="73"/>
      <c r="C63" s="48"/>
      <c r="D63" s="48"/>
      <c r="E63" s="74"/>
      <c r="F63" s="75"/>
      <c r="G63" s="76" t="str">
        <f t="shared" si="1"/>
        <v>Vul bedrag excl. BTW in</v>
      </c>
      <c r="H63" s="77">
        <f t="shared" si="0"/>
        <v>0</v>
      </c>
      <c r="I63" s="78">
        <f t="shared" si="2"/>
        <v>0</v>
      </c>
    </row>
    <row r="64" spans="1:9">
      <c r="A64" s="65">
        <v>49</v>
      </c>
      <c r="B64" s="73"/>
      <c r="C64" s="48"/>
      <c r="D64" s="48"/>
      <c r="E64" s="74"/>
      <c r="F64" s="75"/>
      <c r="G64" s="76" t="str">
        <f t="shared" si="1"/>
        <v>Vul bedrag excl. BTW in</v>
      </c>
      <c r="H64" s="77">
        <f t="shared" si="0"/>
        <v>0</v>
      </c>
      <c r="I64" s="78">
        <f t="shared" si="2"/>
        <v>0</v>
      </c>
    </row>
    <row r="65" spans="1:9">
      <c r="A65" s="65">
        <v>50</v>
      </c>
      <c r="B65" s="73"/>
      <c r="C65" s="48"/>
      <c r="D65" s="48"/>
      <c r="E65" s="74"/>
      <c r="F65" s="75"/>
      <c r="G65" s="76" t="str">
        <f t="shared" si="1"/>
        <v>Vul bedrag excl. BTW in</v>
      </c>
      <c r="H65" s="77">
        <f t="shared" si="0"/>
        <v>0</v>
      </c>
      <c r="I65" s="78">
        <f t="shared" si="2"/>
        <v>0</v>
      </c>
    </row>
    <row r="66" spans="1:9">
      <c r="A66" s="65">
        <v>51</v>
      </c>
      <c r="B66" s="73"/>
      <c r="C66" s="48"/>
      <c r="D66" s="48"/>
      <c r="E66" s="74"/>
      <c r="F66" s="75"/>
      <c r="G66" s="76" t="str">
        <f t="shared" si="1"/>
        <v>Vul bedrag excl. BTW in</v>
      </c>
      <c r="H66" s="77">
        <f t="shared" si="0"/>
        <v>0</v>
      </c>
      <c r="I66" s="78">
        <f t="shared" si="2"/>
        <v>0</v>
      </c>
    </row>
    <row r="67" spans="1:9">
      <c r="A67" s="65">
        <v>52</v>
      </c>
      <c r="B67" s="73"/>
      <c r="C67" s="48"/>
      <c r="D67" s="48"/>
      <c r="E67" s="74"/>
      <c r="F67" s="75"/>
      <c r="G67" s="76" t="str">
        <f t="shared" si="1"/>
        <v>Vul bedrag excl. BTW in</v>
      </c>
      <c r="H67" s="77">
        <f t="shared" si="0"/>
        <v>0</v>
      </c>
      <c r="I67" s="78">
        <f t="shared" si="2"/>
        <v>0</v>
      </c>
    </row>
    <row r="68" spans="1:9">
      <c r="A68" s="65">
        <v>53</v>
      </c>
      <c r="B68" s="73"/>
      <c r="C68" s="48"/>
      <c r="D68" s="48"/>
      <c r="E68" s="74"/>
      <c r="F68" s="75"/>
      <c r="G68" s="76" t="str">
        <f t="shared" si="1"/>
        <v>Vul bedrag excl. BTW in</v>
      </c>
      <c r="H68" s="77">
        <f t="shared" si="0"/>
        <v>0</v>
      </c>
      <c r="I68" s="78">
        <f t="shared" si="2"/>
        <v>0</v>
      </c>
    </row>
    <row r="69" spans="1:9">
      <c r="A69" s="65">
        <v>54</v>
      </c>
      <c r="B69" s="73"/>
      <c r="C69" s="48"/>
      <c r="D69" s="48"/>
      <c r="E69" s="74"/>
      <c r="F69" s="75"/>
      <c r="G69" s="76" t="str">
        <f t="shared" si="1"/>
        <v>Vul bedrag excl. BTW in</v>
      </c>
      <c r="H69" s="77">
        <f t="shared" si="0"/>
        <v>0</v>
      </c>
      <c r="I69" s="78">
        <f t="shared" si="2"/>
        <v>0</v>
      </c>
    </row>
    <row r="70" spans="1:9">
      <c r="A70" s="65">
        <v>55</v>
      </c>
      <c r="B70" s="73"/>
      <c r="C70" s="48"/>
      <c r="D70" s="48"/>
      <c r="E70" s="74"/>
      <c r="F70" s="75"/>
      <c r="G70" s="76" t="str">
        <f t="shared" si="1"/>
        <v>Vul bedrag excl. BTW in</v>
      </c>
      <c r="H70" s="77">
        <f t="shared" si="0"/>
        <v>0</v>
      </c>
      <c r="I70" s="78">
        <f t="shared" si="2"/>
        <v>0</v>
      </c>
    </row>
    <row r="71" spans="1:9">
      <c r="A71" s="65">
        <v>56</v>
      </c>
      <c r="B71" s="73"/>
      <c r="C71" s="48"/>
      <c r="D71" s="48"/>
      <c r="E71" s="74"/>
      <c r="F71" s="75"/>
      <c r="G71" s="76" t="str">
        <f t="shared" si="1"/>
        <v>Vul bedrag excl. BTW in</v>
      </c>
      <c r="H71" s="77">
        <f t="shared" si="0"/>
        <v>0</v>
      </c>
      <c r="I71" s="78">
        <f t="shared" si="2"/>
        <v>0</v>
      </c>
    </row>
    <row r="72" spans="1:9">
      <c r="A72" s="65">
        <v>57</v>
      </c>
      <c r="B72" s="73"/>
      <c r="C72" s="48"/>
      <c r="D72" s="48"/>
      <c r="E72" s="74"/>
      <c r="F72" s="75"/>
      <c r="G72" s="76" t="str">
        <f t="shared" si="1"/>
        <v>Vul bedrag excl. BTW in</v>
      </c>
      <c r="H72" s="77">
        <f t="shared" si="0"/>
        <v>0</v>
      </c>
      <c r="I72" s="78">
        <f t="shared" si="2"/>
        <v>0</v>
      </c>
    </row>
    <row r="73" spans="1:9">
      <c r="A73" s="65">
        <v>58</v>
      </c>
      <c r="B73" s="73"/>
      <c r="C73" s="48"/>
      <c r="D73" s="48"/>
      <c r="E73" s="74"/>
      <c r="F73" s="75"/>
      <c r="G73" s="76" t="str">
        <f t="shared" si="1"/>
        <v>Vul bedrag excl. BTW in</v>
      </c>
      <c r="H73" s="77">
        <f t="shared" si="0"/>
        <v>0</v>
      </c>
      <c r="I73" s="78">
        <f t="shared" si="2"/>
        <v>0</v>
      </c>
    </row>
    <row r="74" spans="1:9">
      <c r="A74" s="65">
        <v>59</v>
      </c>
      <c r="B74" s="73"/>
      <c r="C74" s="48"/>
      <c r="D74" s="48"/>
      <c r="E74" s="74"/>
      <c r="F74" s="75"/>
      <c r="G74" s="76" t="str">
        <f t="shared" si="1"/>
        <v>Vul bedrag excl. BTW in</v>
      </c>
      <c r="H74" s="77">
        <f t="shared" si="0"/>
        <v>0</v>
      </c>
      <c r="I74" s="78">
        <f t="shared" si="2"/>
        <v>0</v>
      </c>
    </row>
    <row r="75" spans="1:9">
      <c r="A75" s="65">
        <v>60</v>
      </c>
      <c r="B75" s="73"/>
      <c r="C75" s="48"/>
      <c r="D75" s="48"/>
      <c r="E75" s="74"/>
      <c r="F75" s="75"/>
      <c r="G75" s="76" t="str">
        <f t="shared" si="1"/>
        <v>Vul bedrag excl. BTW in</v>
      </c>
      <c r="H75" s="77">
        <f t="shared" si="0"/>
        <v>0</v>
      </c>
      <c r="I75" s="78">
        <f t="shared" si="2"/>
        <v>0</v>
      </c>
    </row>
    <row r="76" spans="1:9">
      <c r="A76" s="65">
        <v>61</v>
      </c>
      <c r="B76" s="73"/>
      <c r="C76" s="48"/>
      <c r="D76" s="48"/>
      <c r="E76" s="74"/>
      <c r="F76" s="75"/>
      <c r="G76" s="76" t="str">
        <f t="shared" si="1"/>
        <v>Vul bedrag excl. BTW in</v>
      </c>
      <c r="H76" s="77">
        <f t="shared" si="0"/>
        <v>0</v>
      </c>
      <c r="I76" s="78">
        <f t="shared" si="2"/>
        <v>0</v>
      </c>
    </row>
    <row r="77" spans="1:9">
      <c r="A77" s="65">
        <v>62</v>
      </c>
      <c r="B77" s="73"/>
      <c r="C77" s="48"/>
      <c r="D77" s="48"/>
      <c r="E77" s="74"/>
      <c r="F77" s="75"/>
      <c r="G77" s="76" t="str">
        <f t="shared" si="1"/>
        <v>Vul bedrag excl. BTW in</v>
      </c>
      <c r="H77" s="77">
        <f t="shared" si="0"/>
        <v>0</v>
      </c>
      <c r="I77" s="78">
        <f t="shared" si="2"/>
        <v>0</v>
      </c>
    </row>
    <row r="78" spans="1:9">
      <c r="A78" s="65">
        <v>63</v>
      </c>
      <c r="B78" s="73"/>
      <c r="C78" s="48"/>
      <c r="D78" s="48"/>
      <c r="E78" s="74"/>
      <c r="F78" s="75"/>
      <c r="G78" s="76" t="str">
        <f t="shared" si="1"/>
        <v>Vul bedrag excl. BTW in</v>
      </c>
      <c r="H78" s="77">
        <f t="shared" si="0"/>
        <v>0</v>
      </c>
      <c r="I78" s="78">
        <f t="shared" si="2"/>
        <v>0</v>
      </c>
    </row>
    <row r="79" spans="1:9">
      <c r="A79" s="65">
        <v>64</v>
      </c>
      <c r="B79" s="73"/>
      <c r="C79" s="48"/>
      <c r="D79" s="48"/>
      <c r="E79" s="74"/>
      <c r="F79" s="75"/>
      <c r="G79" s="76" t="str">
        <f t="shared" si="1"/>
        <v>Vul bedrag excl. BTW in</v>
      </c>
      <c r="H79" s="77">
        <f t="shared" si="0"/>
        <v>0</v>
      </c>
      <c r="I79" s="78">
        <f t="shared" si="2"/>
        <v>0</v>
      </c>
    </row>
    <row r="80" spans="1:9">
      <c r="A80" s="65">
        <v>65</v>
      </c>
      <c r="B80" s="73"/>
      <c r="C80" s="48"/>
      <c r="D80" s="48"/>
      <c r="E80" s="74"/>
      <c r="F80" s="75"/>
      <c r="G80" s="76" t="str">
        <f t="shared" si="1"/>
        <v>Vul bedrag excl. BTW in</v>
      </c>
      <c r="H80" s="77">
        <f t="shared" ref="H80:H135" si="3">IFERROR((G80*(100%-$C$12)),0)</f>
        <v>0</v>
      </c>
      <c r="I80" s="78">
        <f t="shared" si="2"/>
        <v>0</v>
      </c>
    </row>
    <row r="81" spans="1:9">
      <c r="A81" s="65">
        <v>66</v>
      </c>
      <c r="B81" s="73"/>
      <c r="C81" s="48"/>
      <c r="D81" s="48"/>
      <c r="E81" s="74"/>
      <c r="F81" s="75"/>
      <c r="G81" s="76" t="str">
        <f t="shared" ref="G81:G135" si="4">IF(NOT(E81=0),IF(NOT(F81=""),E81/(100%+F81)*F81,"&lt;--Kies het BTW pct"),"Vul bedrag excl. BTW in")</f>
        <v>Vul bedrag excl. BTW in</v>
      </c>
      <c r="H81" s="77">
        <f t="shared" si="3"/>
        <v>0</v>
      </c>
      <c r="I81" s="78">
        <f t="shared" ref="I81:I135" si="5">IFERROR(E81-G81+H81,0)</f>
        <v>0</v>
      </c>
    </row>
    <row r="82" spans="1:9">
      <c r="A82" s="65">
        <v>67</v>
      </c>
      <c r="B82" s="73"/>
      <c r="C82" s="48"/>
      <c r="D82" s="48"/>
      <c r="E82" s="74"/>
      <c r="F82" s="75"/>
      <c r="G82" s="76" t="str">
        <f t="shared" si="4"/>
        <v>Vul bedrag excl. BTW in</v>
      </c>
      <c r="H82" s="77">
        <f t="shared" si="3"/>
        <v>0</v>
      </c>
      <c r="I82" s="78">
        <f t="shared" si="5"/>
        <v>0</v>
      </c>
    </row>
    <row r="83" spans="1:9">
      <c r="A83" s="65">
        <v>68</v>
      </c>
      <c r="B83" s="73"/>
      <c r="C83" s="48"/>
      <c r="D83" s="48"/>
      <c r="E83" s="74"/>
      <c r="F83" s="75"/>
      <c r="G83" s="76" t="str">
        <f t="shared" si="4"/>
        <v>Vul bedrag excl. BTW in</v>
      </c>
      <c r="H83" s="77">
        <f t="shared" si="3"/>
        <v>0</v>
      </c>
      <c r="I83" s="78">
        <f t="shared" si="5"/>
        <v>0</v>
      </c>
    </row>
    <row r="84" spans="1:9">
      <c r="A84" s="65">
        <v>69</v>
      </c>
      <c r="B84" s="73"/>
      <c r="C84" s="48"/>
      <c r="D84" s="48"/>
      <c r="E84" s="74"/>
      <c r="F84" s="75"/>
      <c r="G84" s="76" t="str">
        <f t="shared" si="4"/>
        <v>Vul bedrag excl. BTW in</v>
      </c>
      <c r="H84" s="77">
        <f t="shared" si="3"/>
        <v>0</v>
      </c>
      <c r="I84" s="78">
        <f t="shared" si="5"/>
        <v>0</v>
      </c>
    </row>
    <row r="85" spans="1:9">
      <c r="A85" s="65">
        <v>70</v>
      </c>
      <c r="B85" s="73"/>
      <c r="C85" s="48"/>
      <c r="D85" s="48"/>
      <c r="E85" s="74"/>
      <c r="F85" s="75"/>
      <c r="G85" s="76" t="str">
        <f t="shared" si="4"/>
        <v>Vul bedrag excl. BTW in</v>
      </c>
      <c r="H85" s="77">
        <f t="shared" si="3"/>
        <v>0</v>
      </c>
      <c r="I85" s="78">
        <f t="shared" si="5"/>
        <v>0</v>
      </c>
    </row>
    <row r="86" spans="1:9">
      <c r="A86" s="65">
        <v>71</v>
      </c>
      <c r="B86" s="73"/>
      <c r="C86" s="48"/>
      <c r="D86" s="48"/>
      <c r="E86" s="74"/>
      <c r="F86" s="75"/>
      <c r="G86" s="76" t="str">
        <f t="shared" si="4"/>
        <v>Vul bedrag excl. BTW in</v>
      </c>
      <c r="H86" s="77">
        <f t="shared" si="3"/>
        <v>0</v>
      </c>
      <c r="I86" s="78">
        <f t="shared" si="5"/>
        <v>0</v>
      </c>
    </row>
    <row r="87" spans="1:9">
      <c r="A87" s="65">
        <v>72</v>
      </c>
      <c r="B87" s="73"/>
      <c r="C87" s="48"/>
      <c r="D87" s="48"/>
      <c r="E87" s="74"/>
      <c r="F87" s="75"/>
      <c r="G87" s="76" t="str">
        <f t="shared" si="4"/>
        <v>Vul bedrag excl. BTW in</v>
      </c>
      <c r="H87" s="77">
        <f t="shared" si="3"/>
        <v>0</v>
      </c>
      <c r="I87" s="78">
        <f t="shared" si="5"/>
        <v>0</v>
      </c>
    </row>
    <row r="88" spans="1:9">
      <c r="A88" s="65">
        <v>73</v>
      </c>
      <c r="B88" s="73"/>
      <c r="C88" s="48"/>
      <c r="D88" s="48"/>
      <c r="E88" s="74"/>
      <c r="F88" s="75"/>
      <c r="G88" s="76" t="str">
        <f t="shared" si="4"/>
        <v>Vul bedrag excl. BTW in</v>
      </c>
      <c r="H88" s="77">
        <f t="shared" si="3"/>
        <v>0</v>
      </c>
      <c r="I88" s="78">
        <f t="shared" si="5"/>
        <v>0</v>
      </c>
    </row>
    <row r="89" spans="1:9">
      <c r="A89" s="65">
        <v>74</v>
      </c>
      <c r="B89" s="73"/>
      <c r="C89" s="48"/>
      <c r="D89" s="48"/>
      <c r="E89" s="74"/>
      <c r="F89" s="75"/>
      <c r="G89" s="76" t="str">
        <f t="shared" si="4"/>
        <v>Vul bedrag excl. BTW in</v>
      </c>
      <c r="H89" s="77">
        <f t="shared" si="3"/>
        <v>0</v>
      </c>
      <c r="I89" s="78">
        <f t="shared" si="5"/>
        <v>0</v>
      </c>
    </row>
    <row r="90" spans="1:9">
      <c r="A90" s="65">
        <v>75</v>
      </c>
      <c r="B90" s="73"/>
      <c r="C90" s="48"/>
      <c r="D90" s="48"/>
      <c r="E90" s="74"/>
      <c r="F90" s="75"/>
      <c r="G90" s="76" t="str">
        <f t="shared" si="4"/>
        <v>Vul bedrag excl. BTW in</v>
      </c>
      <c r="H90" s="77">
        <f t="shared" si="3"/>
        <v>0</v>
      </c>
      <c r="I90" s="78">
        <f t="shared" si="5"/>
        <v>0</v>
      </c>
    </row>
    <row r="91" spans="1:9">
      <c r="A91" s="65">
        <v>76</v>
      </c>
      <c r="B91" s="73"/>
      <c r="C91" s="48"/>
      <c r="D91" s="48"/>
      <c r="E91" s="74"/>
      <c r="F91" s="75"/>
      <c r="G91" s="76" t="str">
        <f t="shared" si="4"/>
        <v>Vul bedrag excl. BTW in</v>
      </c>
      <c r="H91" s="77">
        <f t="shared" si="3"/>
        <v>0</v>
      </c>
      <c r="I91" s="78">
        <f t="shared" si="5"/>
        <v>0</v>
      </c>
    </row>
    <row r="92" spans="1:9">
      <c r="A92" s="65">
        <v>77</v>
      </c>
      <c r="B92" s="73"/>
      <c r="C92" s="48"/>
      <c r="D92" s="48"/>
      <c r="E92" s="74"/>
      <c r="F92" s="75"/>
      <c r="G92" s="76" t="str">
        <f t="shared" si="4"/>
        <v>Vul bedrag excl. BTW in</v>
      </c>
      <c r="H92" s="77">
        <f t="shared" si="3"/>
        <v>0</v>
      </c>
      <c r="I92" s="78">
        <f t="shared" si="5"/>
        <v>0</v>
      </c>
    </row>
    <row r="93" spans="1:9">
      <c r="A93" s="65">
        <v>78</v>
      </c>
      <c r="B93" s="73"/>
      <c r="C93" s="48"/>
      <c r="D93" s="48"/>
      <c r="E93" s="74"/>
      <c r="F93" s="75"/>
      <c r="G93" s="76" t="str">
        <f t="shared" si="4"/>
        <v>Vul bedrag excl. BTW in</v>
      </c>
      <c r="H93" s="77">
        <f t="shared" si="3"/>
        <v>0</v>
      </c>
      <c r="I93" s="78">
        <f t="shared" si="5"/>
        <v>0</v>
      </c>
    </row>
    <row r="94" spans="1:9">
      <c r="A94" s="65">
        <v>79</v>
      </c>
      <c r="B94" s="73"/>
      <c r="C94" s="48"/>
      <c r="D94" s="48"/>
      <c r="E94" s="74"/>
      <c r="F94" s="75"/>
      <c r="G94" s="76" t="str">
        <f t="shared" si="4"/>
        <v>Vul bedrag excl. BTW in</v>
      </c>
      <c r="H94" s="77">
        <f t="shared" si="3"/>
        <v>0</v>
      </c>
      <c r="I94" s="78">
        <f t="shared" si="5"/>
        <v>0</v>
      </c>
    </row>
    <row r="95" spans="1:9">
      <c r="A95" s="65">
        <v>80</v>
      </c>
      <c r="B95" s="73"/>
      <c r="C95" s="48"/>
      <c r="D95" s="48"/>
      <c r="E95" s="74"/>
      <c r="F95" s="75"/>
      <c r="G95" s="76" t="str">
        <f t="shared" si="4"/>
        <v>Vul bedrag excl. BTW in</v>
      </c>
      <c r="H95" s="77">
        <f t="shared" si="3"/>
        <v>0</v>
      </c>
      <c r="I95" s="78">
        <f t="shared" si="5"/>
        <v>0</v>
      </c>
    </row>
    <row r="96" spans="1:9">
      <c r="A96" s="65">
        <v>81</v>
      </c>
      <c r="B96" s="73"/>
      <c r="C96" s="48"/>
      <c r="D96" s="48"/>
      <c r="E96" s="74"/>
      <c r="F96" s="75"/>
      <c r="G96" s="76" t="str">
        <f t="shared" si="4"/>
        <v>Vul bedrag excl. BTW in</v>
      </c>
      <c r="H96" s="77">
        <f t="shared" si="3"/>
        <v>0</v>
      </c>
      <c r="I96" s="78">
        <f t="shared" si="5"/>
        <v>0</v>
      </c>
    </row>
    <row r="97" spans="1:9">
      <c r="A97" s="65">
        <v>82</v>
      </c>
      <c r="B97" s="73"/>
      <c r="C97" s="48"/>
      <c r="D97" s="48"/>
      <c r="E97" s="74"/>
      <c r="F97" s="75"/>
      <c r="G97" s="76" t="str">
        <f t="shared" si="4"/>
        <v>Vul bedrag excl. BTW in</v>
      </c>
      <c r="H97" s="77">
        <f t="shared" si="3"/>
        <v>0</v>
      </c>
      <c r="I97" s="78">
        <f t="shared" si="5"/>
        <v>0</v>
      </c>
    </row>
    <row r="98" spans="1:9">
      <c r="A98" s="65">
        <v>83</v>
      </c>
      <c r="B98" s="73"/>
      <c r="C98" s="48"/>
      <c r="D98" s="48"/>
      <c r="E98" s="74"/>
      <c r="F98" s="75"/>
      <c r="G98" s="76" t="str">
        <f t="shared" si="4"/>
        <v>Vul bedrag excl. BTW in</v>
      </c>
      <c r="H98" s="77">
        <f t="shared" si="3"/>
        <v>0</v>
      </c>
      <c r="I98" s="78">
        <f t="shared" si="5"/>
        <v>0</v>
      </c>
    </row>
    <row r="99" spans="1:9">
      <c r="A99" s="65">
        <v>84</v>
      </c>
      <c r="B99" s="73"/>
      <c r="C99" s="48"/>
      <c r="D99" s="48"/>
      <c r="E99" s="74"/>
      <c r="F99" s="75"/>
      <c r="G99" s="76" t="str">
        <f t="shared" si="4"/>
        <v>Vul bedrag excl. BTW in</v>
      </c>
      <c r="H99" s="77">
        <f t="shared" si="3"/>
        <v>0</v>
      </c>
      <c r="I99" s="78">
        <f t="shared" si="5"/>
        <v>0</v>
      </c>
    </row>
    <row r="100" spans="1:9">
      <c r="A100" s="65">
        <v>85</v>
      </c>
      <c r="B100" s="73"/>
      <c r="C100" s="48"/>
      <c r="D100" s="48"/>
      <c r="E100" s="74"/>
      <c r="F100" s="75"/>
      <c r="G100" s="76" t="str">
        <f t="shared" si="4"/>
        <v>Vul bedrag excl. BTW in</v>
      </c>
      <c r="H100" s="77">
        <f t="shared" si="3"/>
        <v>0</v>
      </c>
      <c r="I100" s="78">
        <f t="shared" si="5"/>
        <v>0</v>
      </c>
    </row>
    <row r="101" spans="1:9">
      <c r="A101" s="65">
        <v>86</v>
      </c>
      <c r="B101" s="73"/>
      <c r="C101" s="48"/>
      <c r="D101" s="48"/>
      <c r="E101" s="74"/>
      <c r="F101" s="75"/>
      <c r="G101" s="76" t="str">
        <f t="shared" si="4"/>
        <v>Vul bedrag excl. BTW in</v>
      </c>
      <c r="H101" s="77">
        <f t="shared" si="3"/>
        <v>0</v>
      </c>
      <c r="I101" s="78">
        <f t="shared" si="5"/>
        <v>0</v>
      </c>
    </row>
    <row r="102" spans="1:9">
      <c r="A102" s="65">
        <v>87</v>
      </c>
      <c r="B102" s="73"/>
      <c r="C102" s="48"/>
      <c r="D102" s="48"/>
      <c r="E102" s="74"/>
      <c r="F102" s="75"/>
      <c r="G102" s="76" t="str">
        <f t="shared" si="4"/>
        <v>Vul bedrag excl. BTW in</v>
      </c>
      <c r="H102" s="77">
        <f t="shared" si="3"/>
        <v>0</v>
      </c>
      <c r="I102" s="78">
        <f t="shared" si="5"/>
        <v>0</v>
      </c>
    </row>
    <row r="103" spans="1:9">
      <c r="A103" s="65">
        <v>88</v>
      </c>
      <c r="B103" s="73"/>
      <c r="C103" s="48"/>
      <c r="D103" s="48"/>
      <c r="E103" s="74"/>
      <c r="F103" s="75"/>
      <c r="G103" s="76" t="str">
        <f t="shared" si="4"/>
        <v>Vul bedrag excl. BTW in</v>
      </c>
      <c r="H103" s="77">
        <f t="shared" si="3"/>
        <v>0</v>
      </c>
      <c r="I103" s="78">
        <f t="shared" si="5"/>
        <v>0</v>
      </c>
    </row>
    <row r="104" spans="1:9">
      <c r="A104" s="65">
        <v>89</v>
      </c>
      <c r="B104" s="73"/>
      <c r="C104" s="48"/>
      <c r="D104" s="48"/>
      <c r="E104" s="74"/>
      <c r="F104" s="75"/>
      <c r="G104" s="76" t="str">
        <f t="shared" si="4"/>
        <v>Vul bedrag excl. BTW in</v>
      </c>
      <c r="H104" s="77">
        <f t="shared" si="3"/>
        <v>0</v>
      </c>
      <c r="I104" s="78">
        <f t="shared" si="5"/>
        <v>0</v>
      </c>
    </row>
    <row r="105" spans="1:9">
      <c r="A105" s="65">
        <v>90</v>
      </c>
      <c r="B105" s="73"/>
      <c r="C105" s="48"/>
      <c r="D105" s="48"/>
      <c r="E105" s="74"/>
      <c r="F105" s="75"/>
      <c r="G105" s="76" t="str">
        <f t="shared" si="4"/>
        <v>Vul bedrag excl. BTW in</v>
      </c>
      <c r="H105" s="77">
        <f t="shared" si="3"/>
        <v>0</v>
      </c>
      <c r="I105" s="78">
        <f t="shared" si="5"/>
        <v>0</v>
      </c>
    </row>
    <row r="106" spans="1:9">
      <c r="A106" s="65">
        <v>91</v>
      </c>
      <c r="B106" s="73"/>
      <c r="C106" s="48"/>
      <c r="D106" s="48"/>
      <c r="E106" s="74"/>
      <c r="F106" s="75"/>
      <c r="G106" s="76" t="str">
        <f t="shared" si="4"/>
        <v>Vul bedrag excl. BTW in</v>
      </c>
      <c r="H106" s="77">
        <f t="shared" si="3"/>
        <v>0</v>
      </c>
      <c r="I106" s="78">
        <f t="shared" si="5"/>
        <v>0</v>
      </c>
    </row>
    <row r="107" spans="1:9">
      <c r="A107" s="65">
        <v>92</v>
      </c>
      <c r="B107" s="73"/>
      <c r="C107" s="48"/>
      <c r="D107" s="48"/>
      <c r="E107" s="74"/>
      <c r="F107" s="75"/>
      <c r="G107" s="76" t="str">
        <f t="shared" si="4"/>
        <v>Vul bedrag excl. BTW in</v>
      </c>
      <c r="H107" s="77">
        <f t="shared" si="3"/>
        <v>0</v>
      </c>
      <c r="I107" s="78">
        <f t="shared" si="5"/>
        <v>0</v>
      </c>
    </row>
    <row r="108" spans="1:9">
      <c r="A108" s="65">
        <v>93</v>
      </c>
      <c r="B108" s="73"/>
      <c r="C108" s="48"/>
      <c r="D108" s="48"/>
      <c r="E108" s="74"/>
      <c r="F108" s="75"/>
      <c r="G108" s="76" t="str">
        <f t="shared" si="4"/>
        <v>Vul bedrag excl. BTW in</v>
      </c>
      <c r="H108" s="77">
        <f t="shared" si="3"/>
        <v>0</v>
      </c>
      <c r="I108" s="78">
        <f t="shared" si="5"/>
        <v>0</v>
      </c>
    </row>
    <row r="109" spans="1:9">
      <c r="A109" s="65">
        <v>94</v>
      </c>
      <c r="B109" s="73"/>
      <c r="C109" s="48"/>
      <c r="D109" s="48"/>
      <c r="E109" s="74"/>
      <c r="F109" s="75"/>
      <c r="G109" s="76" t="str">
        <f t="shared" si="4"/>
        <v>Vul bedrag excl. BTW in</v>
      </c>
      <c r="H109" s="77">
        <f t="shared" si="3"/>
        <v>0</v>
      </c>
      <c r="I109" s="78">
        <f t="shared" si="5"/>
        <v>0</v>
      </c>
    </row>
    <row r="110" spans="1:9">
      <c r="A110" s="65">
        <v>95</v>
      </c>
      <c r="B110" s="73"/>
      <c r="C110" s="48"/>
      <c r="D110" s="48"/>
      <c r="E110" s="74"/>
      <c r="F110" s="75"/>
      <c r="G110" s="76" t="str">
        <f t="shared" si="4"/>
        <v>Vul bedrag excl. BTW in</v>
      </c>
      <c r="H110" s="77">
        <f t="shared" si="3"/>
        <v>0</v>
      </c>
      <c r="I110" s="78">
        <f t="shared" si="5"/>
        <v>0</v>
      </c>
    </row>
    <row r="111" spans="1:9">
      <c r="A111" s="65">
        <v>96</v>
      </c>
      <c r="B111" s="73"/>
      <c r="C111" s="48"/>
      <c r="D111" s="48"/>
      <c r="E111" s="74"/>
      <c r="F111" s="75"/>
      <c r="G111" s="76" t="str">
        <f t="shared" si="4"/>
        <v>Vul bedrag excl. BTW in</v>
      </c>
      <c r="H111" s="77">
        <f t="shared" si="3"/>
        <v>0</v>
      </c>
      <c r="I111" s="78">
        <f t="shared" si="5"/>
        <v>0</v>
      </c>
    </row>
    <row r="112" spans="1:9">
      <c r="A112" s="65">
        <v>97</v>
      </c>
      <c r="B112" s="73"/>
      <c r="C112" s="48"/>
      <c r="D112" s="48"/>
      <c r="E112" s="74"/>
      <c r="F112" s="75"/>
      <c r="G112" s="76" t="str">
        <f t="shared" si="4"/>
        <v>Vul bedrag excl. BTW in</v>
      </c>
      <c r="H112" s="77">
        <f t="shared" si="3"/>
        <v>0</v>
      </c>
      <c r="I112" s="78">
        <f t="shared" si="5"/>
        <v>0</v>
      </c>
    </row>
    <row r="113" spans="1:9">
      <c r="A113" s="65">
        <v>98</v>
      </c>
      <c r="B113" s="73"/>
      <c r="C113" s="48"/>
      <c r="D113" s="48"/>
      <c r="E113" s="74"/>
      <c r="F113" s="75"/>
      <c r="G113" s="76" t="str">
        <f t="shared" si="4"/>
        <v>Vul bedrag excl. BTW in</v>
      </c>
      <c r="H113" s="77">
        <f t="shared" si="3"/>
        <v>0</v>
      </c>
      <c r="I113" s="78">
        <f t="shared" si="5"/>
        <v>0</v>
      </c>
    </row>
    <row r="114" spans="1:9">
      <c r="A114" s="65">
        <v>99</v>
      </c>
      <c r="B114" s="73"/>
      <c r="C114" s="48"/>
      <c r="D114" s="48"/>
      <c r="E114" s="74"/>
      <c r="F114" s="75"/>
      <c r="G114" s="76" t="str">
        <f t="shared" si="4"/>
        <v>Vul bedrag excl. BTW in</v>
      </c>
      <c r="H114" s="77">
        <f t="shared" si="3"/>
        <v>0</v>
      </c>
      <c r="I114" s="78">
        <f t="shared" si="5"/>
        <v>0</v>
      </c>
    </row>
    <row r="115" spans="1:9">
      <c r="A115" s="65">
        <v>100</v>
      </c>
      <c r="B115" s="73"/>
      <c r="C115" s="48"/>
      <c r="D115" s="48"/>
      <c r="E115" s="74"/>
      <c r="F115" s="75"/>
      <c r="G115" s="76" t="str">
        <f t="shared" si="4"/>
        <v>Vul bedrag excl. BTW in</v>
      </c>
      <c r="H115" s="77">
        <f t="shared" si="3"/>
        <v>0</v>
      </c>
      <c r="I115" s="78">
        <f t="shared" si="5"/>
        <v>0</v>
      </c>
    </row>
    <row r="116" spans="1:9">
      <c r="A116" s="65">
        <v>101</v>
      </c>
      <c r="B116" s="73"/>
      <c r="C116" s="48"/>
      <c r="D116" s="48"/>
      <c r="E116" s="74"/>
      <c r="F116" s="75"/>
      <c r="G116" s="76" t="str">
        <f t="shared" si="4"/>
        <v>Vul bedrag excl. BTW in</v>
      </c>
      <c r="H116" s="77">
        <f t="shared" si="3"/>
        <v>0</v>
      </c>
      <c r="I116" s="78">
        <f t="shared" si="5"/>
        <v>0</v>
      </c>
    </row>
    <row r="117" spans="1:9">
      <c r="A117" s="65">
        <v>102</v>
      </c>
      <c r="B117" s="73"/>
      <c r="C117" s="48"/>
      <c r="D117" s="48"/>
      <c r="E117" s="74"/>
      <c r="F117" s="75"/>
      <c r="G117" s="76" t="str">
        <f t="shared" si="4"/>
        <v>Vul bedrag excl. BTW in</v>
      </c>
      <c r="H117" s="77">
        <f t="shared" si="3"/>
        <v>0</v>
      </c>
      <c r="I117" s="78">
        <f t="shared" si="5"/>
        <v>0</v>
      </c>
    </row>
    <row r="118" spans="1:9">
      <c r="A118" s="65">
        <v>103</v>
      </c>
      <c r="B118" s="73"/>
      <c r="C118" s="48"/>
      <c r="D118" s="48"/>
      <c r="E118" s="74"/>
      <c r="F118" s="75"/>
      <c r="G118" s="76" t="str">
        <f t="shared" si="4"/>
        <v>Vul bedrag excl. BTW in</v>
      </c>
      <c r="H118" s="77">
        <f t="shared" si="3"/>
        <v>0</v>
      </c>
      <c r="I118" s="78">
        <f t="shared" si="5"/>
        <v>0</v>
      </c>
    </row>
    <row r="119" spans="1:9">
      <c r="A119" s="65">
        <v>104</v>
      </c>
      <c r="B119" s="73"/>
      <c r="C119" s="48"/>
      <c r="D119" s="48"/>
      <c r="E119" s="74"/>
      <c r="F119" s="75"/>
      <c r="G119" s="76" t="str">
        <f t="shared" si="4"/>
        <v>Vul bedrag excl. BTW in</v>
      </c>
      <c r="H119" s="77">
        <f t="shared" si="3"/>
        <v>0</v>
      </c>
      <c r="I119" s="78">
        <f t="shared" si="5"/>
        <v>0</v>
      </c>
    </row>
    <row r="120" spans="1:9">
      <c r="A120" s="65">
        <v>105</v>
      </c>
      <c r="B120" s="73"/>
      <c r="C120" s="48"/>
      <c r="D120" s="48"/>
      <c r="E120" s="74"/>
      <c r="F120" s="75"/>
      <c r="G120" s="76" t="str">
        <f t="shared" si="4"/>
        <v>Vul bedrag excl. BTW in</v>
      </c>
      <c r="H120" s="77">
        <f t="shared" si="3"/>
        <v>0</v>
      </c>
      <c r="I120" s="78">
        <f t="shared" si="5"/>
        <v>0</v>
      </c>
    </row>
    <row r="121" spans="1:9">
      <c r="A121" s="65">
        <v>106</v>
      </c>
      <c r="B121" s="73"/>
      <c r="C121" s="48"/>
      <c r="D121" s="48"/>
      <c r="E121" s="74"/>
      <c r="F121" s="75"/>
      <c r="G121" s="76" t="str">
        <f t="shared" si="4"/>
        <v>Vul bedrag excl. BTW in</v>
      </c>
      <c r="H121" s="77">
        <f t="shared" si="3"/>
        <v>0</v>
      </c>
      <c r="I121" s="78">
        <f t="shared" si="5"/>
        <v>0</v>
      </c>
    </row>
    <row r="122" spans="1:9">
      <c r="A122" s="65">
        <v>107</v>
      </c>
      <c r="B122" s="73"/>
      <c r="C122" s="48"/>
      <c r="D122" s="48"/>
      <c r="E122" s="74"/>
      <c r="F122" s="75"/>
      <c r="G122" s="76" t="str">
        <f t="shared" si="4"/>
        <v>Vul bedrag excl. BTW in</v>
      </c>
      <c r="H122" s="77">
        <f t="shared" si="3"/>
        <v>0</v>
      </c>
      <c r="I122" s="78">
        <f t="shared" si="5"/>
        <v>0</v>
      </c>
    </row>
    <row r="123" spans="1:9">
      <c r="A123" s="65">
        <v>108</v>
      </c>
      <c r="B123" s="73"/>
      <c r="C123" s="48"/>
      <c r="D123" s="48"/>
      <c r="E123" s="74"/>
      <c r="F123" s="75"/>
      <c r="G123" s="76" t="str">
        <f t="shared" si="4"/>
        <v>Vul bedrag excl. BTW in</v>
      </c>
      <c r="H123" s="77">
        <f t="shared" si="3"/>
        <v>0</v>
      </c>
      <c r="I123" s="78">
        <f t="shared" si="5"/>
        <v>0</v>
      </c>
    </row>
    <row r="124" spans="1:9">
      <c r="A124" s="65">
        <v>109</v>
      </c>
      <c r="B124" s="73"/>
      <c r="C124" s="48"/>
      <c r="D124" s="48"/>
      <c r="E124" s="74"/>
      <c r="F124" s="75"/>
      <c r="G124" s="76" t="str">
        <f t="shared" si="4"/>
        <v>Vul bedrag excl. BTW in</v>
      </c>
      <c r="H124" s="77">
        <f t="shared" si="3"/>
        <v>0</v>
      </c>
      <c r="I124" s="78">
        <f t="shared" si="5"/>
        <v>0</v>
      </c>
    </row>
    <row r="125" spans="1:9">
      <c r="A125" s="65">
        <v>110</v>
      </c>
      <c r="B125" s="73"/>
      <c r="C125" s="48"/>
      <c r="D125" s="48"/>
      <c r="E125" s="74"/>
      <c r="F125" s="75"/>
      <c r="G125" s="76" t="str">
        <f t="shared" si="4"/>
        <v>Vul bedrag excl. BTW in</v>
      </c>
      <c r="H125" s="77">
        <f t="shared" si="3"/>
        <v>0</v>
      </c>
      <c r="I125" s="78">
        <f t="shared" si="5"/>
        <v>0</v>
      </c>
    </row>
    <row r="126" spans="1:9">
      <c r="A126" s="65">
        <v>111</v>
      </c>
      <c r="B126" s="73"/>
      <c r="C126" s="48"/>
      <c r="D126" s="48"/>
      <c r="E126" s="74"/>
      <c r="F126" s="75"/>
      <c r="G126" s="76" t="str">
        <f t="shared" si="4"/>
        <v>Vul bedrag excl. BTW in</v>
      </c>
      <c r="H126" s="77">
        <f t="shared" si="3"/>
        <v>0</v>
      </c>
      <c r="I126" s="78">
        <f t="shared" si="5"/>
        <v>0</v>
      </c>
    </row>
    <row r="127" spans="1:9">
      <c r="A127" s="65">
        <v>112</v>
      </c>
      <c r="B127" s="73"/>
      <c r="C127" s="48"/>
      <c r="D127" s="48"/>
      <c r="E127" s="74"/>
      <c r="F127" s="75"/>
      <c r="G127" s="76" t="str">
        <f t="shared" si="4"/>
        <v>Vul bedrag excl. BTW in</v>
      </c>
      <c r="H127" s="77">
        <f t="shared" si="3"/>
        <v>0</v>
      </c>
      <c r="I127" s="78">
        <f t="shared" si="5"/>
        <v>0</v>
      </c>
    </row>
    <row r="128" spans="1:9">
      <c r="A128" s="65">
        <v>113</v>
      </c>
      <c r="B128" s="73"/>
      <c r="C128" s="48"/>
      <c r="D128" s="48"/>
      <c r="E128" s="74"/>
      <c r="F128" s="75"/>
      <c r="G128" s="76" t="str">
        <f t="shared" si="4"/>
        <v>Vul bedrag excl. BTW in</v>
      </c>
      <c r="H128" s="77">
        <f t="shared" si="3"/>
        <v>0</v>
      </c>
      <c r="I128" s="78">
        <f t="shared" si="5"/>
        <v>0</v>
      </c>
    </row>
    <row r="129" spans="1:9">
      <c r="A129" s="65">
        <v>114</v>
      </c>
      <c r="B129" s="73"/>
      <c r="C129" s="48"/>
      <c r="D129" s="48"/>
      <c r="E129" s="74"/>
      <c r="F129" s="75"/>
      <c r="G129" s="76" t="str">
        <f t="shared" si="4"/>
        <v>Vul bedrag excl. BTW in</v>
      </c>
      <c r="H129" s="77">
        <f t="shared" si="3"/>
        <v>0</v>
      </c>
      <c r="I129" s="78">
        <f t="shared" si="5"/>
        <v>0</v>
      </c>
    </row>
    <row r="130" spans="1:9">
      <c r="A130" s="65">
        <v>115</v>
      </c>
      <c r="B130" s="73"/>
      <c r="C130" s="48"/>
      <c r="D130" s="48"/>
      <c r="E130" s="74"/>
      <c r="F130" s="75"/>
      <c r="G130" s="76" t="str">
        <f t="shared" si="4"/>
        <v>Vul bedrag excl. BTW in</v>
      </c>
      <c r="H130" s="77">
        <f t="shared" si="3"/>
        <v>0</v>
      </c>
      <c r="I130" s="78">
        <f t="shared" si="5"/>
        <v>0</v>
      </c>
    </row>
    <row r="131" spans="1:9">
      <c r="A131" s="65">
        <v>116</v>
      </c>
      <c r="B131" s="73"/>
      <c r="C131" s="48"/>
      <c r="D131" s="48"/>
      <c r="E131" s="74"/>
      <c r="F131" s="75"/>
      <c r="G131" s="76" t="str">
        <f t="shared" si="4"/>
        <v>Vul bedrag excl. BTW in</v>
      </c>
      <c r="H131" s="77">
        <f t="shared" si="3"/>
        <v>0</v>
      </c>
      <c r="I131" s="78">
        <f t="shared" si="5"/>
        <v>0</v>
      </c>
    </row>
    <row r="132" spans="1:9">
      <c r="A132" s="65">
        <v>117</v>
      </c>
      <c r="B132" s="73"/>
      <c r="C132" s="48"/>
      <c r="D132" s="48"/>
      <c r="E132" s="74"/>
      <c r="F132" s="75"/>
      <c r="G132" s="76" t="str">
        <f t="shared" si="4"/>
        <v>Vul bedrag excl. BTW in</v>
      </c>
      <c r="H132" s="77">
        <f t="shared" si="3"/>
        <v>0</v>
      </c>
      <c r="I132" s="78">
        <f t="shared" si="5"/>
        <v>0</v>
      </c>
    </row>
    <row r="133" spans="1:9">
      <c r="A133" s="65">
        <v>118</v>
      </c>
      <c r="B133" s="73"/>
      <c r="C133" s="48"/>
      <c r="D133" s="48"/>
      <c r="E133" s="74"/>
      <c r="F133" s="75"/>
      <c r="G133" s="76" t="str">
        <f t="shared" si="4"/>
        <v>Vul bedrag excl. BTW in</v>
      </c>
      <c r="H133" s="77">
        <f t="shared" si="3"/>
        <v>0</v>
      </c>
      <c r="I133" s="78">
        <f t="shared" si="5"/>
        <v>0</v>
      </c>
    </row>
    <row r="134" spans="1:9">
      <c r="A134" s="65">
        <v>119</v>
      </c>
      <c r="B134" s="73"/>
      <c r="C134" s="48"/>
      <c r="D134" s="48"/>
      <c r="E134" s="74"/>
      <c r="F134" s="75"/>
      <c r="G134" s="76" t="str">
        <f t="shared" si="4"/>
        <v>Vul bedrag excl. BTW in</v>
      </c>
      <c r="H134" s="77">
        <f t="shared" si="3"/>
        <v>0</v>
      </c>
      <c r="I134" s="78">
        <f t="shared" si="5"/>
        <v>0</v>
      </c>
    </row>
    <row r="135" spans="1:9">
      <c r="A135" s="65">
        <v>120</v>
      </c>
      <c r="B135" s="73"/>
      <c r="C135" s="48"/>
      <c r="D135" s="48"/>
      <c r="E135" s="74"/>
      <c r="F135" s="75"/>
      <c r="G135" s="76" t="str">
        <f t="shared" si="4"/>
        <v>Vul bedrag excl. BTW in</v>
      </c>
      <c r="H135" s="77">
        <f t="shared" si="3"/>
        <v>0</v>
      </c>
      <c r="I135" s="78">
        <f t="shared" si="5"/>
        <v>0</v>
      </c>
    </row>
  </sheetData>
  <mergeCells count="1">
    <mergeCell ref="B1:D1"/>
  </mergeCells>
  <dataValidations count="3">
    <dataValidation type="list" allowBlank="1" showInputMessage="1" showErrorMessage="1" errorTitle="BTW Invullen aub" error="Vul geldend btw percentage in!_x000a_(ook al is uw organisatie NIET btw-plichtig)" sqref="F16:F135" xr:uid="{0AE96BC8-1985-47FE-92FF-3C51BB63EF07}">
      <formula1>BTWPCT</formula1>
    </dataValidation>
    <dataValidation type="list" allowBlank="1" showInputMessage="1" showErrorMessage="1" errorTitle="BTW STATUS KIEZEN" error="Kies de juiste BTW status van uw organisatie" sqref="D7" xr:uid="{29C6E24D-CDC8-4463-98C1-2577DA979F00}">
      <formula1>BtwStatus</formula1>
    </dataValidation>
    <dataValidation type="custom" allowBlank="1" showInputMessage="1" showErrorMessage="1" sqref="C11" xr:uid="{9A96A66F-1385-4A8B-8F8F-68B0B16303EE}">
      <formula1>NOT(#REF!="")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Financieel plan</vt:lpstr>
      <vt:lpstr>Projectafrekening</vt:lpstr>
      <vt:lpstr>Staving kosten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Financieel plan</dc:title>
  <dc:subject/>
  <dc:creator>Flanders DC</dc:creator>
  <cp:keywords/>
  <dc:description/>
  <cp:lastModifiedBy>Aron De Hondt</cp:lastModifiedBy>
  <dcterms:created xsi:type="dcterms:W3CDTF">2014-03-14T13:02:44Z</dcterms:created>
  <dcterms:modified xsi:type="dcterms:W3CDTF">2023-03-20T15:24:01Z</dcterms:modified>
  <cp:category/>
</cp:coreProperties>
</file>